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E.14 单位工程招标控制价汇总表" sheetId="1" r:id="rId1"/>
    <sheet name="E.18 分部分项工程项目清单与措施项目清单计价表" sheetId="2" r:id="rId2"/>
    <sheet name="E.20 总价措施项目清单计费表" sheetId="3" r:id="rId3"/>
    <sheet name="E.21 绿色施工安全防护措施项目费计价表（招投标）" sheetId="4" r:id="rId4"/>
    <sheet name="E.23 其他项目清单与计价汇总表" sheetId="5" r:id="rId5"/>
    <sheet name="E.40 人工、材料、机械汇总表" sheetId="6" r:id="rId6"/>
  </sheets>
  <calcPr calcId="144525"/>
</workbook>
</file>

<file path=xl/sharedStrings.xml><?xml version="1.0" encoding="utf-8"?>
<sst xmlns="http://schemas.openxmlformats.org/spreadsheetml/2006/main" count="455" uniqueCount="293">
  <si>
    <t>E.14：单位工程招标控制价汇总表</t>
  </si>
  <si>
    <t>工程名称：湖南临港开发投资集团标识发光字工程（西面）-装饰工程</t>
  </si>
  <si>
    <t>标段：</t>
  </si>
  <si>
    <t>第 1 页  共 1 页</t>
  </si>
  <si>
    <t>序号</t>
  </si>
  <si>
    <t>工程内容</t>
  </si>
  <si>
    <t xml:space="preserve">计费基础说明 </t>
  </si>
  <si>
    <t>费率%</t>
  </si>
  <si>
    <t>金额</t>
  </si>
  <si>
    <t>其中：
暂估价（元）</t>
  </si>
  <si>
    <t>一</t>
  </si>
  <si>
    <t>分部分项工程费</t>
  </si>
  <si>
    <t>分部分项费用合计</t>
  </si>
  <si>
    <t>1</t>
  </si>
  <si>
    <t>直接费</t>
  </si>
  <si>
    <t>1.1</t>
  </si>
  <si>
    <t>人工费</t>
  </si>
  <si>
    <t>1.2</t>
  </si>
  <si>
    <t>材料费</t>
  </si>
  <si>
    <t>1.2.1</t>
  </si>
  <si>
    <t>其中：工程设备费/其他</t>
  </si>
  <si>
    <t>（详见附录C说明第2条规定计算）</t>
  </si>
  <si>
    <t>1.3</t>
  </si>
  <si>
    <t>机械费</t>
  </si>
  <si>
    <t>2</t>
  </si>
  <si>
    <t>管理费</t>
  </si>
  <si>
    <t>3</t>
  </si>
  <si>
    <t>其他管理费</t>
  </si>
  <si>
    <t>4</t>
  </si>
  <si>
    <t>利润</t>
  </si>
  <si>
    <t>二</t>
  </si>
  <si>
    <t>措施项目费</t>
  </si>
  <si>
    <t>1+2+3</t>
  </si>
  <si>
    <t>单价措施项目费</t>
  </si>
  <si>
    <t>单价措施项目费合计</t>
  </si>
  <si>
    <t>1.1.1</t>
  </si>
  <si>
    <t>1.1.2</t>
  </si>
  <si>
    <t>1.1.3</t>
  </si>
  <si>
    <t>总价措施项目费</t>
  </si>
  <si>
    <t>（按E.20总价措施项目计价表计算）</t>
  </si>
  <si>
    <t>绿色施工安全防护措施项目费</t>
  </si>
  <si>
    <t>（按E.21绿色施工安全防护措施费计价表计算）</t>
  </si>
  <si>
    <t>3.1</t>
  </si>
  <si>
    <t>其中安全生产费</t>
  </si>
  <si>
    <t>三</t>
  </si>
  <si>
    <t>其他项目费</t>
  </si>
  <si>
    <t>（按E.23其他项目计价汇总表计算）</t>
  </si>
  <si>
    <t>四</t>
  </si>
  <si>
    <t>税前造价</t>
  </si>
  <si>
    <t>一+二+三</t>
  </si>
  <si>
    <t>五</t>
  </si>
  <si>
    <t>销项税额</t>
  </si>
  <si>
    <t>六</t>
  </si>
  <si>
    <t>优惠</t>
  </si>
  <si>
    <t>四-3（绿色施工安全防护措施项目费）-主材费</t>
  </si>
  <si>
    <t>单位工程建安造价</t>
  </si>
  <si>
    <t>四+五-六</t>
  </si>
  <si>
    <t>广联达科技股份有限公司</t>
  </si>
  <si>
    <t>E.18：分部分项工程项目清单与措施项目清单计价表</t>
  </si>
  <si>
    <t>第  1  页  共  3  页</t>
  </si>
  <si>
    <t>项目编码</t>
  </si>
  <si>
    <t>项目名称</t>
  </si>
  <si>
    <t>项目特征描述</t>
  </si>
  <si>
    <t>计量
单位</t>
  </si>
  <si>
    <t>工程量</t>
  </si>
  <si>
    <t>金额（元）</t>
  </si>
  <si>
    <t>综合单价</t>
  </si>
  <si>
    <t>合价</t>
  </si>
  <si>
    <t>其中：
暂估价</t>
  </si>
  <si>
    <t>整个项目</t>
  </si>
  <si>
    <t>011609001001</t>
  </si>
  <si>
    <t>玻璃栏板拆除及复原（含垃圾外运等全部费用）</t>
  </si>
  <si>
    <t>m</t>
  </si>
  <si>
    <t>补子目1</t>
  </si>
  <si>
    <t>010606012001</t>
  </si>
  <si>
    <t>钢骨架</t>
  </si>
  <si>
    <t>1.钢材品种、规格:热镀锌方钢管
2.防锈漆一遍</t>
  </si>
  <si>
    <t>t</t>
  </si>
  <si>
    <t>2.1</t>
  </si>
  <si>
    <t>A16-13 换</t>
  </si>
  <si>
    <t>广告牌钢骨架 换为【特殊倒锥形化学锚栓 M16】</t>
  </si>
  <si>
    <t>010606012002</t>
  </si>
  <si>
    <t>钢结构除锈</t>
  </si>
  <si>
    <t>1.钢构件 除锈增加费 喷砂</t>
  </si>
  <si>
    <t>A6-112</t>
  </si>
  <si>
    <t>钢构件 除锈增加费 喷砂</t>
  </si>
  <si>
    <t>011405001002</t>
  </si>
  <si>
    <t>金属面防火漆</t>
  </si>
  <si>
    <t>1.防火漆，耐火极限1H以内，厚度1.2mm</t>
  </si>
  <si>
    <t>m2</t>
  </si>
  <si>
    <t>4.1</t>
  </si>
  <si>
    <t>A6-127</t>
  </si>
  <si>
    <t>防火涂料 NCB型 耐火极限(h以内) 1.0 厚度1.2mm</t>
  </si>
  <si>
    <t>10m2</t>
  </si>
  <si>
    <t>011405001001</t>
  </si>
  <si>
    <t>金属面油漆</t>
  </si>
  <si>
    <t>1.防锈漆一遍;
2.聚氨酯面漆</t>
  </si>
  <si>
    <t>5.1</t>
  </si>
  <si>
    <t>A6-114</t>
  </si>
  <si>
    <t>金属面 红丹防锈漆一遍 干膜厚度40um</t>
  </si>
  <si>
    <t>100m2</t>
  </si>
  <si>
    <t>5.2</t>
  </si>
  <si>
    <t>A6-122</t>
  </si>
  <si>
    <t>金属面 聚氨酯面漆 干膜厚度75um 二遍</t>
  </si>
  <si>
    <t>本页小计</t>
  </si>
  <si>
    <t>注：1.本表工程量清单项目综合的消耗量标准与E.19综合单价分析表综合的内容应相同；2.此表用于竣工结算时无暂估价栏。</t>
  </si>
  <si>
    <t>第  2  页  共  3  页</t>
  </si>
  <si>
    <t>010516003001</t>
  </si>
  <si>
    <t>后置件</t>
  </si>
  <si>
    <t>1.MJ1预埋件500*600*16镀锌钢板</t>
  </si>
  <si>
    <t>个</t>
  </si>
  <si>
    <t>6.1</t>
  </si>
  <si>
    <t>A12-50</t>
  </si>
  <si>
    <t>干挂石材 后置件</t>
  </si>
  <si>
    <t>块</t>
  </si>
  <si>
    <t>010516003004</t>
  </si>
  <si>
    <t>1.MJ2预埋件600*800*16镀锌钢板</t>
  </si>
  <si>
    <t>7.1</t>
  </si>
  <si>
    <t>011508002004</t>
  </si>
  <si>
    <t>标徽</t>
  </si>
  <si>
    <t>1.3mm 冲孔铝板，红色氟碳漆喷涂、外露惠红兴LED点光源，内龙骨采用L40*4镀锌角钢;
2. 4X4M</t>
  </si>
  <si>
    <t>8.1</t>
  </si>
  <si>
    <t>A16-59 换</t>
  </si>
  <si>
    <t>金属字 1.0m2以外 其他面</t>
  </si>
  <si>
    <t>011508002002</t>
  </si>
  <si>
    <t>发光字</t>
  </si>
  <si>
    <t>1.3mm 冲孔铝板，红色氟碳漆喷涂、外露惠红兴LED点光源，内龙骨采用L40*4镀锌角钢;;
2. 3.5*3.5M</t>
  </si>
  <si>
    <t>9.1</t>
  </si>
  <si>
    <t>单价措施费</t>
  </si>
  <si>
    <t>011704001001</t>
  </si>
  <si>
    <t>超高施工增加</t>
  </si>
  <si>
    <t>CGZJF5</t>
  </si>
  <si>
    <t>檐高层数120m以内</t>
  </si>
  <si>
    <t>元</t>
  </si>
  <si>
    <t>011703001003</t>
  </si>
  <si>
    <t>垂直运输</t>
  </si>
  <si>
    <t>项</t>
  </si>
  <si>
    <t>第  3  页  共  3  页</t>
  </si>
  <si>
    <t>A20-2</t>
  </si>
  <si>
    <t>塔吊 建筑檐高(m以内) 150</t>
  </si>
  <si>
    <t>台·天</t>
  </si>
  <si>
    <t>合    计</t>
  </si>
  <si>
    <t>E.20：总价措施项目清单计费表</t>
  </si>
  <si>
    <t>第  1  页  共  1  页</t>
  </si>
  <si>
    <t>项目编号</t>
  </si>
  <si>
    <t>计算基础</t>
  </si>
  <si>
    <t>费率(%)</t>
  </si>
  <si>
    <t xml:space="preserve">金额(元) </t>
  </si>
  <si>
    <t>备注</t>
  </si>
  <si>
    <t>011707002001</t>
  </si>
  <si>
    <t>夜间施工增加费</t>
  </si>
  <si>
    <t>按招标文件规定或合同约定</t>
  </si>
  <si>
    <t>01B001</t>
  </si>
  <si>
    <t>压缩工期措施增加费（招投标）</t>
  </si>
  <si>
    <t>附录D相关规定</t>
  </si>
  <si>
    <t>0</t>
  </si>
  <si>
    <t>011707005001</t>
  </si>
  <si>
    <t>冬雨季施工增加费</t>
  </si>
  <si>
    <t>0.16</t>
  </si>
  <si>
    <t>011707007001</t>
  </si>
  <si>
    <t>成品保护费</t>
  </si>
  <si>
    <t>分部分项合计</t>
  </si>
  <si>
    <t>01B002</t>
  </si>
  <si>
    <t>工程定位复测费</t>
  </si>
  <si>
    <t>01B003</t>
  </si>
  <si>
    <t>专业工程中的有关措施项目费</t>
  </si>
  <si>
    <t>按各专业工程中的相关规定及招标文件
规定或合同约定</t>
  </si>
  <si>
    <t>注：按施工方案计算的措施费，若无“计算基础”和“费率”的数值，也可只填“金额”数值，但应在备注栏说明施工方案出处或计算方法。</t>
  </si>
  <si>
    <t>E.21：绿色施工安全防护措施项目费计价表（招投标）</t>
  </si>
  <si>
    <t>计算基数</t>
  </si>
  <si>
    <t>金额(元)</t>
  </si>
  <si>
    <t>3.59</t>
  </si>
  <si>
    <t>按附录C说明及表4相应总费率标准计算</t>
  </si>
  <si>
    <t>其中：</t>
  </si>
  <si>
    <t>安全生产费</t>
  </si>
  <si>
    <t>3.29</t>
  </si>
  <si>
    <t>注：安装工程取费基数按人工费，其他工程取费基数按直接费（不含其他管理费的计费基数。详附录C说明）计算。</t>
  </si>
  <si>
    <t>E.23：其他项目清单与计价汇总表</t>
  </si>
  <si>
    <t>计费基础/单价</t>
  </si>
  <si>
    <t>费率/数量</t>
  </si>
  <si>
    <t>合计金额（元）</t>
  </si>
  <si>
    <t>暂列金额</t>
  </si>
  <si>
    <t>明细详见E.24表</t>
  </si>
  <si>
    <t>暂估价</t>
  </si>
  <si>
    <t>材料暂估价</t>
  </si>
  <si>
    <t>2.2</t>
  </si>
  <si>
    <t>专业工程暂估价</t>
  </si>
  <si>
    <t>明细详见E.26表</t>
  </si>
  <si>
    <t>2.3</t>
  </si>
  <si>
    <t>分部分项工程暂估价</t>
  </si>
  <si>
    <t>按招标文件规定或合同约定明细详见E.26表</t>
  </si>
  <si>
    <t>计日工</t>
  </si>
  <si>
    <t>明细详见E.27表</t>
  </si>
  <si>
    <t>总承包服务费</t>
  </si>
  <si>
    <t>明细详见E.28表</t>
  </si>
  <si>
    <t>5</t>
  </si>
  <si>
    <t>优质工程增加费</t>
  </si>
  <si>
    <t>明细详见E.29表</t>
  </si>
  <si>
    <t>6</t>
  </si>
  <si>
    <t>安全责任险、环境保护税</t>
  </si>
  <si>
    <t>7</t>
  </si>
  <si>
    <t>提前竣工措施增加费</t>
  </si>
  <si>
    <t>8</t>
  </si>
  <si>
    <t>索赔签证</t>
  </si>
  <si>
    <t>9</t>
  </si>
  <si>
    <t>其他项目费合计</t>
  </si>
  <si>
    <t>注：材料暂估单价进入清单项目综合单价，此处不汇总。</t>
  </si>
  <si>
    <t>E.40：人工、材料、机械汇总表</t>
  </si>
  <si>
    <t xml:space="preserve">        第 1 页  共 2 页</t>
  </si>
  <si>
    <t>编码</t>
  </si>
  <si>
    <t>名称(材料、机械规格型号)</t>
  </si>
  <si>
    <t>单位</t>
  </si>
  <si>
    <t>数量</t>
  </si>
  <si>
    <t>单价（元）</t>
  </si>
  <si>
    <t>合价（元）</t>
  </si>
  <si>
    <t>H00001</t>
  </si>
  <si>
    <t xml:space="preserve">人工费 </t>
  </si>
  <si>
    <t>RGFCGZJ</t>
  </si>
  <si>
    <t xml:space="preserve">超高增加人工费 </t>
  </si>
  <si>
    <t>01210500002@1</t>
  </si>
  <si>
    <t xml:space="preserve">热镀锌方钢管 </t>
  </si>
  <si>
    <t>kg</t>
  </si>
  <si>
    <t>03010500109@1</t>
  </si>
  <si>
    <t xml:space="preserve">化学螺栓带帽带垫 M20 </t>
  </si>
  <si>
    <t>套</t>
  </si>
  <si>
    <t>03010500109@2</t>
  </si>
  <si>
    <t xml:space="preserve">化学螺栓带帽带垫 M16 </t>
  </si>
  <si>
    <t>03010700016</t>
  </si>
  <si>
    <t xml:space="preserve">膨胀螺栓 M8×80 </t>
  </si>
  <si>
    <t>03010700027@1</t>
  </si>
  <si>
    <t xml:space="preserve">特殊倒锥形化学锚栓 M16 </t>
  </si>
  <si>
    <t>03130100019</t>
  </si>
  <si>
    <t xml:space="preserve">低碳钢焊条 综合 </t>
  </si>
  <si>
    <t>03130600013</t>
  </si>
  <si>
    <t xml:space="preserve">合金钢钻头 Φ20 </t>
  </si>
  <si>
    <t>03210100033</t>
  </si>
  <si>
    <t xml:space="preserve">铁钉 </t>
  </si>
  <si>
    <t>03210900005@2</t>
  </si>
  <si>
    <t>500*600*16镀锌钢板 MJ1</t>
  </si>
  <si>
    <t>03210900005@4</t>
  </si>
  <si>
    <t>60*800*16镀锌钢板 MJ3</t>
  </si>
  <si>
    <t>03210900015</t>
  </si>
  <si>
    <t xml:space="preserve">铁件 综合 </t>
  </si>
  <si>
    <t>04032300002</t>
  </si>
  <si>
    <t xml:space="preserve">钢砂 </t>
  </si>
  <si>
    <t>05030100002</t>
  </si>
  <si>
    <t xml:space="preserve">杉木锯材 </t>
  </si>
  <si>
    <t>m3</t>
  </si>
  <si>
    <t>13011100004</t>
  </si>
  <si>
    <t xml:space="preserve">聚氨酯磁漆 </t>
  </si>
  <si>
    <t>13050100007</t>
  </si>
  <si>
    <t xml:space="preserve">防火涂料 NCB型 </t>
  </si>
  <si>
    <t>13050300002@2</t>
  </si>
  <si>
    <t xml:space="preserve">醇酸防锈漆 红丹 </t>
  </si>
  <si>
    <t>14050100005</t>
  </si>
  <si>
    <t xml:space="preserve">油漆溶剂油 </t>
  </si>
  <si>
    <t>14352300001</t>
  </si>
  <si>
    <t xml:space="preserve">丙烯酸聚氨酯稀释剂 </t>
  </si>
  <si>
    <t>88010500001</t>
  </si>
  <si>
    <t xml:space="preserve">其他材料费 </t>
  </si>
  <si>
    <t>12390100004@4</t>
  </si>
  <si>
    <t>标徽 3mm 冲孔铝板，红色氟碳漆喷涂、外露惠红兴LED点光源，内龙骨采用L40*4镀锌角钢;</t>
  </si>
  <si>
    <t>12390100004@5</t>
  </si>
  <si>
    <t>发光字 3mm 冲孔铝板，红色氟碳漆喷涂、外露惠红兴LED点光源，内龙骨采用L40*4镀锌角钢;</t>
  </si>
  <si>
    <t>BCCLF2@1</t>
  </si>
  <si>
    <t xml:space="preserve">玻璃栏板拆除及复原（含垃圾外运等全部费用） </t>
  </si>
  <si>
    <t>J0006H</t>
  </si>
  <si>
    <t xml:space="preserve">燃料动力费 </t>
  </si>
  <si>
    <t>J10-10</t>
  </si>
  <si>
    <t>电动空气压缩机 排气量(m3/min) 10 中</t>
  </si>
  <si>
    <t>台班</t>
  </si>
  <si>
    <t>注：招标控制价、投标报价、竣工结算通用表。</t>
  </si>
  <si>
    <t xml:space="preserve">        第 2 页  共 2 页</t>
  </si>
  <si>
    <t>J10-7</t>
  </si>
  <si>
    <t>电动空气压缩机 排气量(m3/min) 3 中</t>
  </si>
  <si>
    <t>J12-1</t>
  </si>
  <si>
    <t>轴流通风机 功率(kW) 7.5 小</t>
  </si>
  <si>
    <t>J13-3</t>
  </si>
  <si>
    <t>自升式塔式起重机 起重·力矩 1250kN·m 大</t>
  </si>
  <si>
    <t>天</t>
  </si>
  <si>
    <t>J7-105</t>
  </si>
  <si>
    <t>喷砂除锈机 能力(m3/min) 3 小</t>
  </si>
  <si>
    <t>J7-124</t>
  </si>
  <si>
    <t>电锤 520W 小</t>
  </si>
  <si>
    <t>J7-13</t>
  </si>
  <si>
    <t>木工圆锯机 直径(mm) 600 小</t>
  </si>
  <si>
    <t>J7-18</t>
  </si>
  <si>
    <t>木工四面压刨床 刨削宽度(mm) 300 小</t>
  </si>
  <si>
    <t>J9-2</t>
  </si>
  <si>
    <t>交流弧焊机 容量(kV·A) 32 小</t>
  </si>
  <si>
    <t>JXFCGZJ</t>
  </si>
  <si>
    <t xml:space="preserve">超高增加机械费 </t>
  </si>
  <si>
    <t>合计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</si>
</sst>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9"/>
      <color theme="1"/>
      <name val="??"/>
      <charset val="134"/>
      <scheme val="minor"/>
    </font>
    <font>
      <b/>
      <sz val="18"/>
      <name val="宋体"/>
      <charset val="134"/>
    </font>
    <font>
      <sz val="9"/>
      <name val="宋体"/>
      <charset val="134"/>
    </font>
    <font>
      <sz val="14"/>
      <name val="仿宋"/>
      <charset val="134"/>
    </font>
    <font>
      <b/>
      <sz val="16"/>
      <name val="宋体"/>
      <charset val="134"/>
    </font>
    <font>
      <sz val="14"/>
      <name val="宋体"/>
      <charset val="134"/>
    </font>
    <font>
      <b/>
      <sz val="14"/>
      <name val="宋体"/>
      <charset val="134"/>
    </font>
    <font>
      <sz val="9"/>
      <name val="仿宋"/>
      <charset val="134"/>
    </font>
    <font>
      <sz val="11"/>
      <color theme="1"/>
      <name val="??"/>
      <charset val="134"/>
      <scheme val="minor"/>
    </font>
    <font>
      <b/>
      <sz val="11"/>
      <color theme="1"/>
      <name val="??"/>
      <charset val="0"/>
      <scheme val="minor"/>
    </font>
    <font>
      <i/>
      <sz val="11"/>
      <color rgb="FF7F7F7F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006100"/>
      <name val="??"/>
      <charset val="0"/>
      <scheme val="minor"/>
    </font>
    <font>
      <b/>
      <sz val="15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sz val="11"/>
      <color theme="1"/>
      <name val="??"/>
      <charset val="0"/>
      <scheme val="minor"/>
    </font>
    <font>
      <sz val="11"/>
      <color theme="0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theme="3"/>
      <name val="??"/>
      <charset val="134"/>
      <scheme val="minor"/>
    </font>
    <font>
      <u/>
      <sz val="11"/>
      <color rgb="FF0000FF"/>
      <name val="??"/>
      <charset val="0"/>
      <scheme val="minor"/>
    </font>
    <font>
      <b/>
      <sz val="11"/>
      <color rgb="FF3F3F3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9C6500"/>
      <name val="??"/>
      <charset val="0"/>
      <scheme val="minor"/>
    </font>
    <font>
      <b/>
      <sz val="13"/>
      <color theme="3"/>
      <name val="??"/>
      <charset val="134"/>
      <scheme val="minor"/>
    </font>
    <font>
      <b/>
      <sz val="18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8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5" borderId="1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17" borderId="20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0" fillId="13" borderId="19" applyNumberFormat="0" applyAlignment="0" applyProtection="0">
      <alignment vertical="center"/>
    </xf>
    <xf numFmtId="0" fontId="17" fillId="13" borderId="17" applyNumberFormat="0" applyAlignment="0" applyProtection="0">
      <alignment vertical="center"/>
    </xf>
    <xf numFmtId="0" fontId="26" fillId="25" borderId="2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0" fillId="0" borderId="0"/>
  </cellStyleXfs>
  <cellXfs count="43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right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left" vertical="center" wrapText="1"/>
    </xf>
    <xf numFmtId="0" fontId="3" fillId="2" borderId="0" xfId="49" applyFont="1" applyFill="1" applyAlignment="1">
      <alignment horizontal="right" wrapText="1"/>
    </xf>
    <xf numFmtId="0" fontId="2" fillId="2" borderId="3" xfId="49" applyFont="1" applyFill="1" applyBorder="1" applyAlignment="1">
      <alignment horizontal="lef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left" vertical="center" wrapText="1"/>
    </xf>
    <xf numFmtId="0" fontId="2" fillId="2" borderId="0" xfId="49" applyFont="1" applyFill="1" applyAlignment="1">
      <alignment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vertical="center" wrapText="1"/>
    </xf>
    <xf numFmtId="0" fontId="2" fillId="2" borderId="0" xfId="49" applyFont="1" applyFill="1" applyAlignment="1">
      <alignment horizontal="left" vertical="top" wrapText="1"/>
    </xf>
    <xf numFmtId="0" fontId="3" fillId="2" borderId="0" xfId="49" applyFont="1" applyFill="1" applyAlignment="1">
      <alignment horizontal="right" vertical="top" wrapText="1"/>
    </xf>
    <xf numFmtId="0" fontId="2" fillId="2" borderId="9" xfId="49" applyFont="1" applyFill="1" applyBorder="1" applyAlignment="1">
      <alignment horizontal="center" vertical="center" wrapText="1"/>
    </xf>
    <xf numFmtId="0" fontId="4" fillId="2" borderId="0" xfId="49" applyFont="1" applyFill="1" applyAlignment="1">
      <alignment horizontal="center" vertical="center" wrapText="1"/>
    </xf>
    <xf numFmtId="0" fontId="2" fillId="2" borderId="4" xfId="49" applyFont="1" applyFill="1" applyBorder="1" applyAlignment="1">
      <alignment vertical="center" wrapText="1"/>
    </xf>
    <xf numFmtId="0" fontId="3" fillId="2" borderId="0" xfId="49" applyFont="1" applyFill="1" applyAlignment="1">
      <alignment horizontal="right" vertical="center" wrapText="1"/>
    </xf>
    <xf numFmtId="0" fontId="5" fillId="2" borderId="0" xfId="49" applyFont="1" applyFill="1" applyAlignment="1">
      <alignment horizontal="center" vertical="center" wrapText="1"/>
    </xf>
    <xf numFmtId="0" fontId="6" fillId="2" borderId="0" xfId="49" applyFont="1" applyFill="1" applyAlignment="1">
      <alignment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10" xfId="49" applyFont="1" applyFill="1" applyBorder="1" applyAlignment="1">
      <alignment horizontal="center" vertical="center" wrapText="1"/>
    </xf>
    <xf numFmtId="0" fontId="2" fillId="2" borderId="11" xfId="49" applyFont="1" applyFill="1" applyBorder="1" applyAlignment="1">
      <alignment horizontal="center" vertical="center" wrapText="1"/>
    </xf>
    <xf numFmtId="0" fontId="2" fillId="2" borderId="12" xfId="49" applyFont="1" applyFill="1" applyBorder="1" applyAlignment="1">
      <alignment horizontal="center" vertical="center" wrapText="1"/>
    </xf>
    <xf numFmtId="0" fontId="2" fillId="2" borderId="13" xfId="49" applyFont="1" applyFill="1" applyBorder="1" applyAlignment="1">
      <alignment horizontal="center" vertical="center" wrapText="1"/>
    </xf>
    <xf numFmtId="176" fontId="2" fillId="2" borderId="13" xfId="49" applyNumberFormat="1" applyFont="1" applyFill="1" applyBorder="1" applyAlignment="1">
      <alignment horizontal="right" vertical="center" wrapText="1"/>
    </xf>
    <xf numFmtId="176" fontId="2" fillId="2" borderId="6" xfId="49" applyNumberFormat="1" applyFont="1" applyFill="1" applyBorder="1" applyAlignment="1">
      <alignment horizontal="right" vertical="center" wrapText="1"/>
    </xf>
    <xf numFmtId="0" fontId="7" fillId="2" borderId="0" xfId="49" applyFont="1" applyFill="1" applyAlignment="1">
      <alignment horizontal="right" wrapText="1"/>
    </xf>
    <xf numFmtId="0" fontId="3" fillId="2" borderId="0" xfId="49" applyFont="1" applyFill="1" applyAlignment="1">
      <alignment horizontal="left" wrapText="1"/>
    </xf>
    <xf numFmtId="0" fontId="2" fillId="2" borderId="14" xfId="49" applyFont="1" applyFill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topLeftCell="A13" workbookViewId="0">
      <selection activeCell="H29" sqref="H29"/>
    </sheetView>
  </sheetViews>
  <sheetFormatPr defaultColWidth="9" defaultRowHeight="10.8"/>
  <cols>
    <col min="1" max="1" width="14.5" customWidth="1"/>
    <col min="2" max="2" width="10.6666666666667" customWidth="1"/>
    <col min="3" max="3" width="9.5" customWidth="1"/>
    <col min="4" max="4" width="15.5" customWidth="1"/>
    <col min="5" max="5" width="24.6666666666667" customWidth="1"/>
    <col min="6" max="6" width="3.83333333333333" customWidth="1"/>
    <col min="7" max="7" width="8.66666666666667" customWidth="1"/>
    <col min="8" max="8" width="13" customWidth="1"/>
    <col min="9" max="9" width="12.6666666666667" customWidth="1"/>
  </cols>
  <sheetData>
    <row r="1" ht="14.25" customHeight="1" spans="1:9">
      <c r="A1" s="2"/>
      <c r="B1" s="2"/>
      <c r="C1" s="2"/>
      <c r="D1" s="2"/>
      <c r="E1" s="2"/>
      <c r="F1" s="4"/>
      <c r="G1" s="4"/>
      <c r="H1" s="4"/>
      <c r="I1" s="4"/>
    </row>
    <row r="2" ht="49.5" customHeight="1" spans="1:9">
      <c r="A2" s="1" t="s">
        <v>0</v>
      </c>
      <c r="B2" s="1"/>
      <c r="C2" s="1"/>
      <c r="D2" s="1"/>
      <c r="E2" s="1"/>
      <c r="F2" s="1"/>
      <c r="G2" s="1"/>
      <c r="H2" s="1"/>
      <c r="I2" s="1"/>
    </row>
    <row r="3" ht="36.75" customHeight="1" spans="1:9">
      <c r="A3" s="21" t="s">
        <v>1</v>
      </c>
      <c r="B3" s="21"/>
      <c r="C3" s="3" t="s">
        <v>2</v>
      </c>
      <c r="D3" s="3"/>
      <c r="E3" s="3"/>
      <c r="F3" s="4" t="s">
        <v>3</v>
      </c>
      <c r="G3" s="4"/>
      <c r="H3" s="4"/>
      <c r="I3" s="4"/>
    </row>
    <row r="4" ht="36.75" customHeight="1" spans="1:9">
      <c r="A4" s="5" t="s">
        <v>4</v>
      </c>
      <c r="B4" s="6" t="s">
        <v>5</v>
      </c>
      <c r="C4" s="6"/>
      <c r="D4" s="6" t="s">
        <v>6</v>
      </c>
      <c r="E4" s="6"/>
      <c r="F4" s="6"/>
      <c r="G4" s="6" t="s">
        <v>7</v>
      </c>
      <c r="H4" s="6" t="s">
        <v>8</v>
      </c>
      <c r="I4" s="16" t="s">
        <v>9</v>
      </c>
    </row>
    <row r="5" ht="20.25" customHeight="1" spans="1:9">
      <c r="A5" s="7" t="s">
        <v>10</v>
      </c>
      <c r="B5" s="8" t="s">
        <v>11</v>
      </c>
      <c r="C5" s="8"/>
      <c r="D5" s="8" t="s">
        <v>12</v>
      </c>
      <c r="E5" s="8"/>
      <c r="F5" s="8"/>
      <c r="G5" s="8"/>
      <c r="H5" s="10">
        <v>655948.43</v>
      </c>
      <c r="I5" s="33"/>
    </row>
    <row r="6" ht="20.25" customHeight="1" spans="1:9">
      <c r="A6" s="7" t="s">
        <v>13</v>
      </c>
      <c r="B6" s="8" t="s">
        <v>14</v>
      </c>
      <c r="C6" s="8"/>
      <c r="D6" s="8"/>
      <c r="E6" s="8"/>
      <c r="F6" s="8"/>
      <c r="G6" s="8"/>
      <c r="H6" s="10">
        <v>584299.96</v>
      </c>
      <c r="I6" s="33"/>
    </row>
    <row r="7" ht="20.25" customHeight="1" spans="1:9">
      <c r="A7" s="7" t="s">
        <v>15</v>
      </c>
      <c r="B7" s="8" t="s">
        <v>16</v>
      </c>
      <c r="C7" s="8"/>
      <c r="D7" s="8"/>
      <c r="E7" s="8"/>
      <c r="F7" s="8"/>
      <c r="G7" s="8"/>
      <c r="H7" s="10">
        <v>118312.27</v>
      </c>
      <c r="I7" s="33"/>
    </row>
    <row r="8" ht="20.25" customHeight="1" spans="1:9">
      <c r="A8" s="7" t="s">
        <v>17</v>
      </c>
      <c r="B8" s="8" t="s">
        <v>18</v>
      </c>
      <c r="C8" s="8"/>
      <c r="D8" s="8"/>
      <c r="E8" s="8"/>
      <c r="F8" s="8"/>
      <c r="G8" s="8"/>
      <c r="H8" s="10">
        <v>417359.63</v>
      </c>
      <c r="I8" s="33"/>
    </row>
    <row r="9" ht="25.5" customHeight="1" spans="1:9">
      <c r="A9" s="7" t="s">
        <v>19</v>
      </c>
      <c r="B9" s="8" t="s">
        <v>20</v>
      </c>
      <c r="C9" s="8"/>
      <c r="D9" s="8" t="s">
        <v>21</v>
      </c>
      <c r="E9" s="8"/>
      <c r="F9" s="8"/>
      <c r="G9" s="8"/>
      <c r="H9" s="10"/>
      <c r="I9" s="33"/>
    </row>
    <row r="10" ht="20.25" customHeight="1" spans="1:9">
      <c r="A10" s="7" t="s">
        <v>22</v>
      </c>
      <c r="B10" s="8" t="s">
        <v>23</v>
      </c>
      <c r="C10" s="8"/>
      <c r="D10" s="8"/>
      <c r="E10" s="8"/>
      <c r="F10" s="8"/>
      <c r="G10" s="8"/>
      <c r="H10" s="10">
        <v>48628.06</v>
      </c>
      <c r="I10" s="33"/>
    </row>
    <row r="11" ht="20.25" customHeight="1" spans="1:9">
      <c r="A11" s="7" t="s">
        <v>24</v>
      </c>
      <c r="B11" s="8" t="s">
        <v>25</v>
      </c>
      <c r="C11" s="8"/>
      <c r="D11" s="8"/>
      <c r="E11" s="8"/>
      <c r="F11" s="8"/>
      <c r="G11" s="8">
        <v>6.8</v>
      </c>
      <c r="H11" s="10">
        <v>38064.37</v>
      </c>
      <c r="I11" s="33"/>
    </row>
    <row r="12" ht="20.25" customHeight="1" spans="1:9">
      <c r="A12" s="7" t="s">
        <v>26</v>
      </c>
      <c r="B12" s="8" t="s">
        <v>27</v>
      </c>
      <c r="C12" s="8"/>
      <c r="D12" s="8" t="s">
        <v>21</v>
      </c>
      <c r="E12" s="8"/>
      <c r="F12" s="8"/>
      <c r="G12" s="8">
        <v>2</v>
      </c>
      <c r="H12" s="10"/>
      <c r="I12" s="33"/>
    </row>
    <row r="13" ht="20.25" customHeight="1" spans="1:9">
      <c r="A13" s="7" t="s">
        <v>28</v>
      </c>
      <c r="B13" s="8" t="s">
        <v>29</v>
      </c>
      <c r="C13" s="8"/>
      <c r="D13" s="8"/>
      <c r="E13" s="8"/>
      <c r="F13" s="8"/>
      <c r="G13" s="8">
        <v>6</v>
      </c>
      <c r="H13" s="10">
        <v>33586.74</v>
      </c>
      <c r="I13" s="33"/>
    </row>
    <row r="14" ht="20.25" customHeight="1" spans="1:9">
      <c r="A14" s="7" t="s">
        <v>30</v>
      </c>
      <c r="B14" s="8" t="s">
        <v>31</v>
      </c>
      <c r="C14" s="8"/>
      <c r="D14" s="8" t="s">
        <v>32</v>
      </c>
      <c r="E14" s="8"/>
      <c r="F14" s="8"/>
      <c r="G14" s="8"/>
      <c r="H14" s="10">
        <v>60930.13</v>
      </c>
      <c r="I14" s="33"/>
    </row>
    <row r="15" ht="20.25" customHeight="1" spans="1:9">
      <c r="A15" s="7" t="s">
        <v>13</v>
      </c>
      <c r="B15" s="8" t="s">
        <v>33</v>
      </c>
      <c r="C15" s="8"/>
      <c r="D15" s="8" t="s">
        <v>34</v>
      </c>
      <c r="E15" s="8"/>
      <c r="F15" s="8"/>
      <c r="G15" s="8"/>
      <c r="H15" s="10">
        <v>24951.25</v>
      </c>
      <c r="I15" s="33"/>
    </row>
    <row r="16" ht="20.25" customHeight="1" spans="1:9">
      <c r="A16" s="7" t="s">
        <v>15</v>
      </c>
      <c r="B16" s="8" t="s">
        <v>14</v>
      </c>
      <c r="C16" s="8"/>
      <c r="D16" s="8"/>
      <c r="E16" s="8"/>
      <c r="F16" s="8"/>
      <c r="G16" s="8"/>
      <c r="H16" s="10">
        <v>22119.95</v>
      </c>
      <c r="I16" s="33"/>
    </row>
    <row r="17" ht="20.25" customHeight="1" spans="1:9">
      <c r="A17" s="7" t="s">
        <v>35</v>
      </c>
      <c r="B17" s="8" t="s">
        <v>16</v>
      </c>
      <c r="C17" s="8"/>
      <c r="D17" s="8"/>
      <c r="E17" s="8"/>
      <c r="F17" s="8"/>
      <c r="G17" s="8"/>
      <c r="H17" s="10">
        <v>6798.88</v>
      </c>
      <c r="I17" s="33"/>
    </row>
    <row r="18" ht="20.25" customHeight="1" spans="1:9">
      <c r="A18" s="7" t="s">
        <v>36</v>
      </c>
      <c r="B18" s="8" t="s">
        <v>18</v>
      </c>
      <c r="C18" s="8"/>
      <c r="D18" s="8"/>
      <c r="E18" s="8"/>
      <c r="F18" s="8"/>
      <c r="G18" s="8"/>
      <c r="H18" s="10">
        <v>3196.4</v>
      </c>
      <c r="I18" s="33"/>
    </row>
    <row r="19" ht="20.25" customHeight="1" spans="1:9">
      <c r="A19" s="7" t="s">
        <v>37</v>
      </c>
      <c r="B19" s="8" t="s">
        <v>23</v>
      </c>
      <c r="C19" s="8"/>
      <c r="D19" s="8"/>
      <c r="E19" s="8"/>
      <c r="F19" s="8"/>
      <c r="G19" s="8"/>
      <c r="H19" s="10">
        <v>12124.67</v>
      </c>
      <c r="I19" s="33"/>
    </row>
    <row r="20" ht="20.25" customHeight="1" spans="1:9">
      <c r="A20" s="7" t="s">
        <v>17</v>
      </c>
      <c r="B20" s="8" t="s">
        <v>25</v>
      </c>
      <c r="C20" s="8"/>
      <c r="D20" s="8"/>
      <c r="E20" s="8"/>
      <c r="F20" s="8"/>
      <c r="G20" s="8">
        <v>6.8</v>
      </c>
      <c r="H20" s="10">
        <v>1504.13</v>
      </c>
      <c r="I20" s="33"/>
    </row>
    <row r="21" ht="20.25" customHeight="1" spans="1:9">
      <c r="A21" s="7" t="s">
        <v>22</v>
      </c>
      <c r="B21" s="8" t="s">
        <v>29</v>
      </c>
      <c r="C21" s="8"/>
      <c r="D21" s="8"/>
      <c r="E21" s="8"/>
      <c r="F21" s="8"/>
      <c r="G21" s="8">
        <v>6</v>
      </c>
      <c r="H21" s="10">
        <v>1327.17</v>
      </c>
      <c r="I21" s="33"/>
    </row>
    <row r="22" ht="20.25" customHeight="1" spans="1:9">
      <c r="A22" s="7" t="s">
        <v>24</v>
      </c>
      <c r="B22" s="8" t="s">
        <v>38</v>
      </c>
      <c r="C22" s="8"/>
      <c r="D22" s="8" t="s">
        <v>39</v>
      </c>
      <c r="E22" s="8"/>
      <c r="F22" s="8"/>
      <c r="G22" s="8"/>
      <c r="H22" s="10">
        <v>14208.41</v>
      </c>
      <c r="I22" s="33"/>
    </row>
    <row r="23" ht="25.5" customHeight="1" spans="1:9">
      <c r="A23" s="7" t="s">
        <v>26</v>
      </c>
      <c r="B23" s="8" t="s">
        <v>40</v>
      </c>
      <c r="C23" s="8"/>
      <c r="D23" s="8" t="s">
        <v>41</v>
      </c>
      <c r="E23" s="8"/>
      <c r="F23" s="8"/>
      <c r="G23" s="8">
        <v>3.59</v>
      </c>
      <c r="H23" s="10">
        <v>21770.47</v>
      </c>
      <c r="I23" s="33"/>
    </row>
    <row r="24" ht="20.25" customHeight="1" spans="1:9">
      <c r="A24" s="7" t="s">
        <v>42</v>
      </c>
      <c r="B24" s="8" t="s">
        <v>43</v>
      </c>
      <c r="C24" s="8"/>
      <c r="D24" s="8" t="s">
        <v>41</v>
      </c>
      <c r="E24" s="8"/>
      <c r="F24" s="8"/>
      <c r="G24" s="8">
        <v>3.29</v>
      </c>
      <c r="H24" s="10">
        <v>19951.22</v>
      </c>
      <c r="I24" s="33"/>
    </row>
    <row r="25" ht="20.25" customHeight="1" spans="1:9">
      <c r="A25" s="7" t="s">
        <v>44</v>
      </c>
      <c r="B25" s="8" t="s">
        <v>45</v>
      </c>
      <c r="C25" s="8"/>
      <c r="D25" s="8" t="s">
        <v>46</v>
      </c>
      <c r="E25" s="8"/>
      <c r="F25" s="8"/>
      <c r="G25" s="8"/>
      <c r="H25" s="10">
        <v>7168.79</v>
      </c>
      <c r="I25" s="33"/>
    </row>
    <row r="26" ht="20.25" customHeight="1" spans="1:9">
      <c r="A26" s="7" t="s">
        <v>47</v>
      </c>
      <c r="B26" s="8" t="s">
        <v>48</v>
      </c>
      <c r="C26" s="8"/>
      <c r="D26" s="8" t="s">
        <v>49</v>
      </c>
      <c r="E26" s="8"/>
      <c r="F26" s="8"/>
      <c r="G26" s="8"/>
      <c r="H26" s="10">
        <v>724047.35</v>
      </c>
      <c r="I26" s="33"/>
    </row>
    <row r="27" ht="20.25" customHeight="1" spans="1:9">
      <c r="A27" s="7" t="s">
        <v>50</v>
      </c>
      <c r="B27" s="8" t="s">
        <v>51</v>
      </c>
      <c r="C27" s="8"/>
      <c r="D27" s="8" t="s">
        <v>47</v>
      </c>
      <c r="E27" s="8"/>
      <c r="F27" s="8"/>
      <c r="G27" s="8">
        <v>9</v>
      </c>
      <c r="H27" s="10">
        <v>65164.26</v>
      </c>
      <c r="I27" s="33"/>
    </row>
    <row r="28" ht="20.25" customHeight="1" spans="1:9">
      <c r="A28" s="7" t="s">
        <v>52</v>
      </c>
      <c r="B28" s="34" t="s">
        <v>53</v>
      </c>
      <c r="C28" s="35"/>
      <c r="D28" s="34" t="s">
        <v>54</v>
      </c>
      <c r="E28" s="36"/>
      <c r="F28" s="35"/>
      <c r="G28" s="37">
        <v>15</v>
      </c>
      <c r="H28" s="38">
        <f>(H26-H23-127357.25)*0.15</f>
        <v>86237.9445</v>
      </c>
      <c r="I28" s="42"/>
    </row>
    <row r="29" ht="20.25" customHeight="1" spans="1:9">
      <c r="A29" s="22" t="s">
        <v>55</v>
      </c>
      <c r="B29" s="12"/>
      <c r="C29" s="12"/>
      <c r="D29" s="12" t="s">
        <v>56</v>
      </c>
      <c r="E29" s="12"/>
      <c r="F29" s="12"/>
      <c r="G29" s="13"/>
      <c r="H29" s="39">
        <f>H26+H27-H28</f>
        <v>702973.6655</v>
      </c>
      <c r="I29" s="32"/>
    </row>
    <row r="30" ht="21" customHeight="1" spans="1:9">
      <c r="A30" s="40"/>
      <c r="B30" s="40"/>
      <c r="C30" s="40"/>
      <c r="D30" s="40"/>
      <c r="E30" s="40"/>
      <c r="F30" s="41" t="s">
        <v>57</v>
      </c>
      <c r="G30" s="41"/>
      <c r="H30" s="41"/>
      <c r="I30" s="41"/>
    </row>
  </sheetData>
  <mergeCells count="61">
    <mergeCell ref="A1:E1"/>
    <mergeCell ref="F1:I1"/>
    <mergeCell ref="A2:I2"/>
    <mergeCell ref="A3:B3"/>
    <mergeCell ref="C3:E3"/>
    <mergeCell ref="F3:I3"/>
    <mergeCell ref="B4:C4"/>
    <mergeCell ref="D4:F4"/>
    <mergeCell ref="B5:C5"/>
    <mergeCell ref="D5:F5"/>
    <mergeCell ref="B6:C6"/>
    <mergeCell ref="D6:F6"/>
    <mergeCell ref="B7:C7"/>
    <mergeCell ref="D7:F7"/>
    <mergeCell ref="B8:C8"/>
    <mergeCell ref="D8:F8"/>
    <mergeCell ref="B9:C9"/>
    <mergeCell ref="D9:F9"/>
    <mergeCell ref="B10:C10"/>
    <mergeCell ref="D10:F10"/>
    <mergeCell ref="B11:C11"/>
    <mergeCell ref="D11:F11"/>
    <mergeCell ref="B12:C12"/>
    <mergeCell ref="D12:F12"/>
    <mergeCell ref="B13:C13"/>
    <mergeCell ref="D13:F13"/>
    <mergeCell ref="B14:C14"/>
    <mergeCell ref="D14:F14"/>
    <mergeCell ref="B15:C15"/>
    <mergeCell ref="D15:F15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4:C24"/>
    <mergeCell ref="D24:F24"/>
    <mergeCell ref="B25:C25"/>
    <mergeCell ref="D25:F25"/>
    <mergeCell ref="B26:C26"/>
    <mergeCell ref="D26:F26"/>
    <mergeCell ref="B27:C27"/>
    <mergeCell ref="D27:F27"/>
    <mergeCell ref="B28:C28"/>
    <mergeCell ref="D28:F28"/>
    <mergeCell ref="A29:C29"/>
    <mergeCell ref="D29:F29"/>
    <mergeCell ref="A30:B30"/>
    <mergeCell ref="C30:D30"/>
    <mergeCell ref="F30:I30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3"/>
  <sheetViews>
    <sheetView showGridLines="0" workbookViewId="0">
      <selection activeCell="A1" sqref="A1:M1"/>
    </sheetView>
  </sheetViews>
  <sheetFormatPr defaultColWidth="9" defaultRowHeight="10.8"/>
  <cols>
    <col min="1" max="1" width="9.83333333333333" customWidth="1"/>
    <col min="2" max="2" width="21.8333333333333" customWidth="1"/>
    <col min="3" max="3" width="10.6666666666667" customWidth="1"/>
    <col min="4" max="4" width="24" customWidth="1"/>
    <col min="5" max="5" width="33.5" customWidth="1"/>
    <col min="6" max="6" width="10.1666666666667" customWidth="1"/>
    <col min="7" max="7" width="8.5" customWidth="1"/>
    <col min="8" max="8" width="4.16666666666667" customWidth="1"/>
    <col min="9" max="9" width="15" customWidth="1"/>
    <col min="10" max="10" width="15.3333333333333" customWidth="1"/>
    <col min="11" max="11" width="6.83333333333333" customWidth="1"/>
    <col min="12" max="12" width="4.66666666666667" customWidth="1"/>
    <col min="13" max="13" width="3.5" customWidth="1"/>
  </cols>
  <sheetData>
    <row r="1" ht="14.25" customHeight="1" spans="1:1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36.75" customHeight="1" spans="1:13">
      <c r="A2" s="1" t="s">
        <v>58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ht="25.5" customHeight="1" spans="1:13">
      <c r="A3" s="21" t="s">
        <v>1</v>
      </c>
      <c r="B3" s="21"/>
      <c r="C3" s="21"/>
      <c r="D3" s="3" t="s">
        <v>2</v>
      </c>
      <c r="E3" s="3"/>
      <c r="F3" s="3"/>
      <c r="G3" s="3"/>
      <c r="H3" s="4" t="s">
        <v>59</v>
      </c>
      <c r="I3" s="4"/>
      <c r="J3" s="4"/>
      <c r="K3" s="4"/>
      <c r="L3" s="4"/>
      <c r="M3" s="4"/>
    </row>
    <row r="4" ht="18" customHeight="1" spans="1:13">
      <c r="A4" s="5" t="s">
        <v>4</v>
      </c>
      <c r="B4" s="6" t="s">
        <v>60</v>
      </c>
      <c r="C4" s="6" t="s">
        <v>61</v>
      </c>
      <c r="D4" s="6"/>
      <c r="E4" s="6" t="s">
        <v>62</v>
      </c>
      <c r="F4" s="6" t="s">
        <v>63</v>
      </c>
      <c r="G4" s="6" t="s">
        <v>64</v>
      </c>
      <c r="H4" s="6"/>
      <c r="I4" s="6" t="s">
        <v>65</v>
      </c>
      <c r="J4" s="6"/>
      <c r="K4" s="6"/>
      <c r="L4" s="6"/>
      <c r="M4" s="16"/>
    </row>
    <row r="5" ht="32.25" customHeight="1" spans="1:13">
      <c r="A5" s="7"/>
      <c r="B5" s="8"/>
      <c r="C5" s="8"/>
      <c r="D5" s="8"/>
      <c r="E5" s="8"/>
      <c r="F5" s="8"/>
      <c r="G5" s="8"/>
      <c r="H5" s="8"/>
      <c r="I5" s="8" t="s">
        <v>66</v>
      </c>
      <c r="J5" s="8" t="s">
        <v>67</v>
      </c>
      <c r="K5" s="8" t="s">
        <v>68</v>
      </c>
      <c r="L5" s="8"/>
      <c r="M5" s="17"/>
    </row>
    <row r="6" ht="18" customHeight="1" spans="1:13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17"/>
    </row>
    <row r="7" ht="20.25" customHeight="1" spans="1:13">
      <c r="A7" s="15"/>
      <c r="B7" s="9"/>
      <c r="C7" s="9" t="s">
        <v>69</v>
      </c>
      <c r="D7" s="9"/>
      <c r="E7" s="8"/>
      <c r="F7" s="9"/>
      <c r="G7" s="10"/>
      <c r="H7" s="10"/>
      <c r="I7" s="9"/>
      <c r="J7" s="10">
        <v>655948.43</v>
      </c>
      <c r="K7" s="10"/>
      <c r="L7" s="10"/>
      <c r="M7" s="33"/>
    </row>
    <row r="8" ht="25.5" customHeight="1" spans="1:13">
      <c r="A8" s="7">
        <v>1</v>
      </c>
      <c r="B8" s="9" t="s">
        <v>70</v>
      </c>
      <c r="C8" s="9" t="s">
        <v>71</v>
      </c>
      <c r="D8" s="9"/>
      <c r="E8" s="9"/>
      <c r="F8" s="8" t="s">
        <v>72</v>
      </c>
      <c r="G8" s="10">
        <v>55.4</v>
      </c>
      <c r="H8" s="10"/>
      <c r="I8" s="10">
        <v>442.67</v>
      </c>
      <c r="J8" s="10">
        <v>24523.92</v>
      </c>
      <c r="K8" s="10"/>
      <c r="L8" s="10"/>
      <c r="M8" s="33"/>
    </row>
    <row r="9" ht="25.5" customHeight="1" spans="1:13">
      <c r="A9" s="7" t="s">
        <v>15</v>
      </c>
      <c r="B9" s="9" t="s">
        <v>73</v>
      </c>
      <c r="C9" s="9" t="s">
        <v>71</v>
      </c>
      <c r="D9" s="9"/>
      <c r="E9" s="9"/>
      <c r="F9" s="8" t="s">
        <v>72</v>
      </c>
      <c r="G9" s="10">
        <v>55.4</v>
      </c>
      <c r="H9" s="10"/>
      <c r="I9" s="10">
        <v>442.67</v>
      </c>
      <c r="J9" s="10">
        <v>24523.92</v>
      </c>
      <c r="K9" s="10"/>
      <c r="L9" s="10"/>
      <c r="M9" s="33"/>
    </row>
    <row r="10" ht="21.75" customHeight="1" spans="1:13">
      <c r="A10" s="7">
        <v>2</v>
      </c>
      <c r="B10" s="9" t="s">
        <v>74</v>
      </c>
      <c r="C10" s="9" t="s">
        <v>75</v>
      </c>
      <c r="D10" s="9"/>
      <c r="E10" s="9" t="s">
        <v>76</v>
      </c>
      <c r="F10" s="8" t="s">
        <v>77</v>
      </c>
      <c r="G10" s="10">
        <v>30.004</v>
      </c>
      <c r="H10" s="10"/>
      <c r="I10" s="10">
        <v>14285.45</v>
      </c>
      <c r="J10" s="10">
        <v>428620.64</v>
      </c>
      <c r="K10" s="10"/>
      <c r="L10" s="10"/>
      <c r="M10" s="33"/>
    </row>
    <row r="11" ht="25.5" customHeight="1" spans="1:13">
      <c r="A11" s="7" t="s">
        <v>78</v>
      </c>
      <c r="B11" s="9" t="s">
        <v>79</v>
      </c>
      <c r="C11" s="9" t="s">
        <v>80</v>
      </c>
      <c r="D11" s="9"/>
      <c r="E11" s="9"/>
      <c r="F11" s="8" t="s">
        <v>77</v>
      </c>
      <c r="G11" s="10">
        <v>30.0035</v>
      </c>
      <c r="H11" s="10"/>
      <c r="I11" s="10">
        <v>14285.69</v>
      </c>
      <c r="J11" s="10">
        <v>428620.7</v>
      </c>
      <c r="K11" s="10"/>
      <c r="L11" s="10"/>
      <c r="M11" s="33"/>
    </row>
    <row r="12" ht="21.75" customHeight="1" spans="1:13">
      <c r="A12" s="7">
        <v>3</v>
      </c>
      <c r="B12" s="9" t="s">
        <v>81</v>
      </c>
      <c r="C12" s="9" t="s">
        <v>82</v>
      </c>
      <c r="D12" s="9"/>
      <c r="E12" s="9" t="s">
        <v>83</v>
      </c>
      <c r="F12" s="8" t="s">
        <v>77</v>
      </c>
      <c r="G12" s="10">
        <v>30.004</v>
      </c>
      <c r="H12" s="10"/>
      <c r="I12" s="10">
        <v>249.02</v>
      </c>
      <c r="J12" s="10">
        <v>7471.6</v>
      </c>
      <c r="K12" s="10"/>
      <c r="L12" s="10"/>
      <c r="M12" s="33"/>
    </row>
    <row r="13" ht="21.75" customHeight="1" spans="1:13">
      <c r="A13" s="7" t="s">
        <v>42</v>
      </c>
      <c r="B13" s="9" t="s">
        <v>84</v>
      </c>
      <c r="C13" s="9" t="s">
        <v>85</v>
      </c>
      <c r="D13" s="9"/>
      <c r="E13" s="9"/>
      <c r="F13" s="8" t="s">
        <v>77</v>
      </c>
      <c r="G13" s="10">
        <v>30.004</v>
      </c>
      <c r="H13" s="10"/>
      <c r="I13" s="10">
        <v>249.02</v>
      </c>
      <c r="J13" s="10">
        <v>7471.6</v>
      </c>
      <c r="K13" s="10"/>
      <c r="L13" s="10"/>
      <c r="M13" s="33"/>
    </row>
    <row r="14" ht="21.75" customHeight="1" spans="1:13">
      <c r="A14" s="7">
        <v>4</v>
      </c>
      <c r="B14" s="9" t="s">
        <v>86</v>
      </c>
      <c r="C14" s="9" t="s">
        <v>87</v>
      </c>
      <c r="D14" s="9"/>
      <c r="E14" s="9" t="s">
        <v>88</v>
      </c>
      <c r="F14" s="8" t="s">
        <v>89</v>
      </c>
      <c r="G14" s="10">
        <v>567.64</v>
      </c>
      <c r="H14" s="10"/>
      <c r="I14" s="10">
        <v>59.44</v>
      </c>
      <c r="J14" s="10">
        <v>33740.52</v>
      </c>
      <c r="K14" s="10"/>
      <c r="L14" s="10"/>
      <c r="M14" s="33"/>
    </row>
    <row r="15" ht="25.5" customHeight="1" spans="1:13">
      <c r="A15" s="7" t="s">
        <v>90</v>
      </c>
      <c r="B15" s="9" t="s">
        <v>91</v>
      </c>
      <c r="C15" s="9" t="s">
        <v>92</v>
      </c>
      <c r="D15" s="9"/>
      <c r="E15" s="9"/>
      <c r="F15" s="8" t="s">
        <v>93</v>
      </c>
      <c r="G15" s="10">
        <v>56.76432</v>
      </c>
      <c r="H15" s="10"/>
      <c r="I15" s="10">
        <v>594.41</v>
      </c>
      <c r="J15" s="10">
        <v>33741.28</v>
      </c>
      <c r="K15" s="10"/>
      <c r="L15" s="10"/>
      <c r="M15" s="33"/>
    </row>
    <row r="16" ht="21.75" customHeight="1" spans="1:13">
      <c r="A16" s="7">
        <v>5</v>
      </c>
      <c r="B16" s="9" t="s">
        <v>94</v>
      </c>
      <c r="C16" s="9" t="s">
        <v>95</v>
      </c>
      <c r="D16" s="9"/>
      <c r="E16" s="9" t="s">
        <v>96</v>
      </c>
      <c r="F16" s="8" t="s">
        <v>89</v>
      </c>
      <c r="G16" s="10">
        <v>567.64</v>
      </c>
      <c r="H16" s="10"/>
      <c r="I16" s="10">
        <v>36.46</v>
      </c>
      <c r="J16" s="10">
        <v>20696.15</v>
      </c>
      <c r="K16" s="10"/>
      <c r="L16" s="10"/>
      <c r="M16" s="33"/>
    </row>
    <row r="17" ht="25.5" customHeight="1" spans="1:13">
      <c r="A17" s="7" t="s">
        <v>97</v>
      </c>
      <c r="B17" s="9" t="s">
        <v>98</v>
      </c>
      <c r="C17" s="9" t="s">
        <v>99</v>
      </c>
      <c r="D17" s="9"/>
      <c r="E17" s="9"/>
      <c r="F17" s="8" t="s">
        <v>100</v>
      </c>
      <c r="G17" s="10">
        <v>5.6764</v>
      </c>
      <c r="H17" s="10"/>
      <c r="I17" s="10">
        <v>980.44</v>
      </c>
      <c r="J17" s="10">
        <v>5565.37</v>
      </c>
      <c r="K17" s="10"/>
      <c r="L17" s="10"/>
      <c r="M17" s="33"/>
    </row>
    <row r="18" ht="25.5" customHeight="1" spans="1:13">
      <c r="A18" s="7" t="s">
        <v>101</v>
      </c>
      <c r="B18" s="9" t="s">
        <v>102</v>
      </c>
      <c r="C18" s="9" t="s">
        <v>103</v>
      </c>
      <c r="D18" s="9"/>
      <c r="E18" s="9"/>
      <c r="F18" s="8" t="s">
        <v>100</v>
      </c>
      <c r="G18" s="10">
        <v>5.6764</v>
      </c>
      <c r="H18" s="10"/>
      <c r="I18" s="10">
        <v>2665.88</v>
      </c>
      <c r="J18" s="10">
        <v>15132.6</v>
      </c>
      <c r="K18" s="10"/>
      <c r="L18" s="10"/>
      <c r="M18" s="33"/>
    </row>
    <row r="19" ht="18" customHeight="1" spans="1:13">
      <c r="A19" s="22" t="s">
        <v>104</v>
      </c>
      <c r="B19" s="12"/>
      <c r="C19" s="12"/>
      <c r="D19" s="12"/>
      <c r="E19" s="12"/>
      <c r="F19" s="12"/>
      <c r="G19" s="12"/>
      <c r="H19" s="12"/>
      <c r="I19" s="12"/>
      <c r="J19" s="19">
        <v>515052.83</v>
      </c>
      <c r="K19" s="19"/>
      <c r="L19" s="19"/>
      <c r="M19" s="32"/>
    </row>
    <row r="20" ht="18" customHeight="1" spans="1:13">
      <c r="A20" s="2" t="s">
        <v>105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ht="21" customHeight="1" spans="1:13">
      <c r="A21" s="2"/>
      <c r="B21" s="2"/>
      <c r="C21" s="2"/>
      <c r="D21" s="2"/>
      <c r="E21" s="2"/>
      <c r="F21" s="2"/>
      <c r="G21" s="2"/>
      <c r="H21" s="14" t="s">
        <v>57</v>
      </c>
      <c r="I21" s="14"/>
      <c r="J21" s="14"/>
      <c r="K21" s="14"/>
      <c r="L21" s="14"/>
      <c r="M21" s="14"/>
    </row>
    <row r="22" ht="14.25" customHeight="1" spans="1:1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ht="36.75" customHeight="1" spans="1:13">
      <c r="A23" s="1" t="s">
        <v>58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ht="25.5" customHeight="1" spans="1:13">
      <c r="A24" s="21" t="s">
        <v>1</v>
      </c>
      <c r="B24" s="21"/>
      <c r="C24" s="21"/>
      <c r="D24" s="3" t="s">
        <v>2</v>
      </c>
      <c r="E24" s="3"/>
      <c r="F24" s="3"/>
      <c r="G24" s="3"/>
      <c r="H24" s="4" t="s">
        <v>106</v>
      </c>
      <c r="I24" s="4"/>
      <c r="J24" s="4"/>
      <c r="K24" s="4"/>
      <c r="L24" s="4"/>
      <c r="M24" s="4"/>
    </row>
    <row r="25" ht="18" customHeight="1" spans="1:13">
      <c r="A25" s="5" t="s">
        <v>4</v>
      </c>
      <c r="B25" s="6" t="s">
        <v>60</v>
      </c>
      <c r="C25" s="6" t="s">
        <v>61</v>
      </c>
      <c r="D25" s="6"/>
      <c r="E25" s="6" t="s">
        <v>62</v>
      </c>
      <c r="F25" s="6" t="s">
        <v>63</v>
      </c>
      <c r="G25" s="6" t="s">
        <v>64</v>
      </c>
      <c r="H25" s="6"/>
      <c r="I25" s="6" t="s">
        <v>65</v>
      </c>
      <c r="J25" s="6"/>
      <c r="K25" s="6"/>
      <c r="L25" s="6"/>
      <c r="M25" s="16"/>
    </row>
    <row r="26" ht="32.25" customHeight="1" spans="1:13">
      <c r="A26" s="7"/>
      <c r="B26" s="8"/>
      <c r="C26" s="8"/>
      <c r="D26" s="8"/>
      <c r="E26" s="8"/>
      <c r="F26" s="8"/>
      <c r="G26" s="8"/>
      <c r="H26" s="8"/>
      <c r="I26" s="8" t="s">
        <v>66</v>
      </c>
      <c r="J26" s="8" t="s">
        <v>67</v>
      </c>
      <c r="K26" s="8" t="s">
        <v>68</v>
      </c>
      <c r="L26" s="8"/>
      <c r="M26" s="17"/>
    </row>
    <row r="27" ht="25.5" customHeight="1" spans="1:13">
      <c r="A27" s="7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17"/>
    </row>
    <row r="28" ht="21.75" customHeight="1" spans="1:13">
      <c r="A28" s="7">
        <v>6</v>
      </c>
      <c r="B28" s="9" t="s">
        <v>107</v>
      </c>
      <c r="C28" s="9" t="s">
        <v>108</v>
      </c>
      <c r="D28" s="9"/>
      <c r="E28" s="9" t="s">
        <v>109</v>
      </c>
      <c r="F28" s="8" t="s">
        <v>110</v>
      </c>
      <c r="G28" s="10">
        <v>28</v>
      </c>
      <c r="H28" s="10"/>
      <c r="I28" s="10">
        <v>324.76</v>
      </c>
      <c r="J28" s="10">
        <v>9093.28</v>
      </c>
      <c r="K28" s="10"/>
      <c r="L28" s="10"/>
      <c r="M28" s="33"/>
    </row>
    <row r="29" ht="21.75" customHeight="1" spans="1:13">
      <c r="A29" s="7" t="s">
        <v>111</v>
      </c>
      <c r="B29" s="9" t="s">
        <v>112</v>
      </c>
      <c r="C29" s="9" t="s">
        <v>113</v>
      </c>
      <c r="D29" s="9"/>
      <c r="E29" s="9"/>
      <c r="F29" s="8" t="s">
        <v>114</v>
      </c>
      <c r="G29" s="10">
        <v>28</v>
      </c>
      <c r="H29" s="10"/>
      <c r="I29" s="10">
        <v>324.76</v>
      </c>
      <c r="J29" s="10">
        <v>9093.28</v>
      </c>
      <c r="K29" s="10"/>
      <c r="L29" s="10"/>
      <c r="M29" s="33"/>
    </row>
    <row r="30" ht="21.75" customHeight="1" spans="1:13">
      <c r="A30" s="7">
        <v>7</v>
      </c>
      <c r="B30" s="9" t="s">
        <v>115</v>
      </c>
      <c r="C30" s="9" t="s">
        <v>108</v>
      </c>
      <c r="D30" s="9"/>
      <c r="E30" s="9" t="s">
        <v>116</v>
      </c>
      <c r="F30" s="8" t="s">
        <v>110</v>
      </c>
      <c r="G30" s="10">
        <v>28</v>
      </c>
      <c r="H30" s="10"/>
      <c r="I30" s="10">
        <v>502</v>
      </c>
      <c r="J30" s="10">
        <v>14056</v>
      </c>
      <c r="K30" s="10"/>
      <c r="L30" s="10"/>
      <c r="M30" s="33"/>
    </row>
    <row r="31" ht="21.75" customHeight="1" spans="1:13">
      <c r="A31" s="7" t="s">
        <v>117</v>
      </c>
      <c r="B31" s="9" t="s">
        <v>112</v>
      </c>
      <c r="C31" s="9" t="s">
        <v>113</v>
      </c>
      <c r="D31" s="9"/>
      <c r="E31" s="9"/>
      <c r="F31" s="8" t="s">
        <v>114</v>
      </c>
      <c r="G31" s="10">
        <v>28</v>
      </c>
      <c r="H31" s="10"/>
      <c r="I31" s="10">
        <v>502</v>
      </c>
      <c r="J31" s="10">
        <v>14056</v>
      </c>
      <c r="K31" s="10"/>
      <c r="L31" s="10"/>
      <c r="M31" s="33"/>
    </row>
    <row r="32" ht="21.75" customHeight="1" spans="1:13">
      <c r="A32" s="7">
        <v>8</v>
      </c>
      <c r="B32" s="9" t="s">
        <v>118</v>
      </c>
      <c r="C32" s="9" t="s">
        <v>119</v>
      </c>
      <c r="D32" s="9"/>
      <c r="E32" s="9" t="s">
        <v>120</v>
      </c>
      <c r="F32" s="8" t="s">
        <v>110</v>
      </c>
      <c r="G32" s="10">
        <v>1</v>
      </c>
      <c r="H32" s="10"/>
      <c r="I32" s="10">
        <v>15289.02</v>
      </c>
      <c r="J32" s="10">
        <v>15289.02</v>
      </c>
      <c r="K32" s="10"/>
      <c r="L32" s="10"/>
      <c r="M32" s="33"/>
    </row>
    <row r="33" ht="26.25" customHeight="1" spans="1:13">
      <c r="A33" s="7" t="s">
        <v>121</v>
      </c>
      <c r="B33" s="9" t="s">
        <v>122</v>
      </c>
      <c r="C33" s="9" t="s">
        <v>123</v>
      </c>
      <c r="D33" s="9"/>
      <c r="E33" s="9"/>
      <c r="F33" s="8" t="s">
        <v>110</v>
      </c>
      <c r="G33" s="10">
        <v>1</v>
      </c>
      <c r="H33" s="10"/>
      <c r="I33" s="10">
        <v>15289.02</v>
      </c>
      <c r="J33" s="10">
        <v>15289.02</v>
      </c>
      <c r="K33" s="10"/>
      <c r="L33" s="10"/>
      <c r="M33" s="33"/>
    </row>
    <row r="34" ht="21.75" customHeight="1" spans="1:13">
      <c r="A34" s="7">
        <v>9</v>
      </c>
      <c r="B34" s="9" t="s">
        <v>124</v>
      </c>
      <c r="C34" s="9" t="s">
        <v>125</v>
      </c>
      <c r="D34" s="9"/>
      <c r="E34" s="9" t="s">
        <v>126</v>
      </c>
      <c r="F34" s="8" t="s">
        <v>110</v>
      </c>
      <c r="G34" s="10">
        <v>10</v>
      </c>
      <c r="H34" s="10"/>
      <c r="I34" s="10">
        <v>10245.73</v>
      </c>
      <c r="J34" s="10">
        <v>102457.3</v>
      </c>
      <c r="K34" s="10"/>
      <c r="L34" s="10"/>
      <c r="M34" s="33"/>
    </row>
    <row r="35" ht="26.25" customHeight="1" spans="1:13">
      <c r="A35" s="7" t="s">
        <v>127</v>
      </c>
      <c r="B35" s="9" t="s">
        <v>122</v>
      </c>
      <c r="C35" s="9" t="s">
        <v>123</v>
      </c>
      <c r="D35" s="9"/>
      <c r="E35" s="9"/>
      <c r="F35" s="8" t="s">
        <v>110</v>
      </c>
      <c r="G35" s="10">
        <v>10</v>
      </c>
      <c r="H35" s="10"/>
      <c r="I35" s="10">
        <v>10245.73</v>
      </c>
      <c r="J35" s="10">
        <v>102457.3</v>
      </c>
      <c r="K35" s="10"/>
      <c r="L35" s="10"/>
      <c r="M35" s="33"/>
    </row>
    <row r="36" ht="20.25" customHeight="1" spans="1:13">
      <c r="A36" s="15"/>
      <c r="B36" s="9"/>
      <c r="C36" s="9" t="s">
        <v>128</v>
      </c>
      <c r="D36" s="9"/>
      <c r="E36" s="8"/>
      <c r="F36" s="9"/>
      <c r="G36" s="10"/>
      <c r="H36" s="10"/>
      <c r="I36" s="9"/>
      <c r="J36" s="10">
        <v>24951.25</v>
      </c>
      <c r="K36" s="10"/>
      <c r="L36" s="10"/>
      <c r="M36" s="33"/>
    </row>
    <row r="37" ht="21.75" customHeight="1" spans="1:13">
      <c r="A37" s="7">
        <v>1</v>
      </c>
      <c r="B37" s="9" t="s">
        <v>129</v>
      </c>
      <c r="C37" s="9" t="s">
        <v>130</v>
      </c>
      <c r="D37" s="9"/>
      <c r="E37" s="9"/>
      <c r="F37" s="8" t="s">
        <v>89</v>
      </c>
      <c r="G37" s="10">
        <v>1</v>
      </c>
      <c r="H37" s="10"/>
      <c r="I37" s="10">
        <v>290.75</v>
      </c>
      <c r="J37" s="10">
        <v>290.75</v>
      </c>
      <c r="K37" s="10"/>
      <c r="L37" s="10"/>
      <c r="M37" s="33"/>
    </row>
    <row r="38" ht="22.5" customHeight="1" spans="1:13">
      <c r="A38" s="7" t="s">
        <v>15</v>
      </c>
      <c r="B38" s="9" t="s">
        <v>131</v>
      </c>
      <c r="C38" s="9" t="s">
        <v>132</v>
      </c>
      <c r="D38" s="9"/>
      <c r="E38" s="9"/>
      <c r="F38" s="8" t="s">
        <v>133</v>
      </c>
      <c r="G38" s="10">
        <v>1</v>
      </c>
      <c r="H38" s="10"/>
      <c r="I38" s="10">
        <v>290.75</v>
      </c>
      <c r="J38" s="10">
        <v>290.75</v>
      </c>
      <c r="K38" s="10"/>
      <c r="L38" s="10"/>
      <c r="M38" s="33"/>
    </row>
    <row r="39" ht="21.75" customHeight="1" spans="1:13">
      <c r="A39" s="7">
        <v>2</v>
      </c>
      <c r="B39" s="9" t="s">
        <v>134</v>
      </c>
      <c r="C39" s="9" t="s">
        <v>135</v>
      </c>
      <c r="D39" s="9"/>
      <c r="E39" s="9"/>
      <c r="F39" s="8" t="s">
        <v>136</v>
      </c>
      <c r="G39" s="10">
        <v>1</v>
      </c>
      <c r="H39" s="10"/>
      <c r="I39" s="10">
        <v>24660.5</v>
      </c>
      <c r="J39" s="10">
        <v>24660.5</v>
      </c>
      <c r="K39" s="10"/>
      <c r="L39" s="10"/>
      <c r="M39" s="33"/>
    </row>
    <row r="40" ht="18" customHeight="1" spans="1:13">
      <c r="A40" s="22" t="s">
        <v>104</v>
      </c>
      <c r="B40" s="12"/>
      <c r="C40" s="12"/>
      <c r="D40" s="12"/>
      <c r="E40" s="12"/>
      <c r="F40" s="12"/>
      <c r="G40" s="12"/>
      <c r="H40" s="12"/>
      <c r="I40" s="12"/>
      <c r="J40" s="19">
        <v>165846.85</v>
      </c>
      <c r="K40" s="19"/>
      <c r="L40" s="19"/>
      <c r="M40" s="32"/>
    </row>
    <row r="41" ht="18" customHeight="1" spans="1:13">
      <c r="A41" s="2" t="s">
        <v>105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ht="21" customHeight="1" spans="1:13">
      <c r="A42" s="2"/>
      <c r="B42" s="2"/>
      <c r="C42" s="2"/>
      <c r="D42" s="2"/>
      <c r="E42" s="2"/>
      <c r="F42" s="2"/>
      <c r="G42" s="2"/>
      <c r="H42" s="14" t="s">
        <v>57</v>
      </c>
      <c r="I42" s="14"/>
      <c r="J42" s="14"/>
      <c r="K42" s="14"/>
      <c r="L42" s="14"/>
      <c r="M42" s="14"/>
    </row>
    <row r="43" ht="14.25" customHeight="1" spans="1:1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ht="36.75" customHeight="1" spans="1:13">
      <c r="A44" s="1" t="s">
        <v>58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ht="25.5" customHeight="1" spans="1:13">
      <c r="A45" s="21" t="s">
        <v>1</v>
      </c>
      <c r="B45" s="21"/>
      <c r="C45" s="21"/>
      <c r="D45" s="3" t="s">
        <v>2</v>
      </c>
      <c r="E45" s="3"/>
      <c r="F45" s="3"/>
      <c r="G45" s="3"/>
      <c r="H45" s="4" t="s">
        <v>137</v>
      </c>
      <c r="I45" s="4"/>
      <c r="J45" s="4"/>
      <c r="K45" s="4"/>
      <c r="L45" s="4"/>
      <c r="M45" s="4"/>
    </row>
    <row r="46" ht="18" customHeight="1" spans="1:13">
      <c r="A46" s="5" t="s">
        <v>4</v>
      </c>
      <c r="B46" s="6" t="s">
        <v>60</v>
      </c>
      <c r="C46" s="6" t="s">
        <v>61</v>
      </c>
      <c r="D46" s="6"/>
      <c r="E46" s="6" t="s">
        <v>62</v>
      </c>
      <c r="F46" s="6" t="s">
        <v>63</v>
      </c>
      <c r="G46" s="6" t="s">
        <v>64</v>
      </c>
      <c r="H46" s="6"/>
      <c r="I46" s="6" t="s">
        <v>65</v>
      </c>
      <c r="J46" s="6"/>
      <c r="K46" s="6"/>
      <c r="L46" s="6"/>
      <c r="M46" s="16"/>
    </row>
    <row r="47" ht="32.25" customHeight="1" spans="1:13">
      <c r="A47" s="7"/>
      <c r="B47" s="8"/>
      <c r="C47" s="8"/>
      <c r="D47" s="8"/>
      <c r="E47" s="8"/>
      <c r="F47" s="8"/>
      <c r="G47" s="8"/>
      <c r="H47" s="8"/>
      <c r="I47" s="8" t="s">
        <v>66</v>
      </c>
      <c r="J47" s="8" t="s">
        <v>67</v>
      </c>
      <c r="K47" s="8" t="s">
        <v>68</v>
      </c>
      <c r="L47" s="8"/>
      <c r="M47" s="17"/>
    </row>
    <row r="48" ht="21.75" customHeight="1" spans="1:13">
      <c r="A48" s="7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17"/>
    </row>
    <row r="49" ht="22.5" customHeight="1" spans="1:13">
      <c r="A49" s="7" t="s">
        <v>78</v>
      </c>
      <c r="B49" s="9" t="s">
        <v>138</v>
      </c>
      <c r="C49" s="9" t="s">
        <v>139</v>
      </c>
      <c r="D49" s="9"/>
      <c r="E49" s="9"/>
      <c r="F49" s="8" t="s">
        <v>140</v>
      </c>
      <c r="G49" s="10">
        <v>10</v>
      </c>
      <c r="H49" s="10"/>
      <c r="I49" s="10">
        <v>2466.05</v>
      </c>
      <c r="J49" s="10">
        <v>24660.5</v>
      </c>
      <c r="K49" s="10"/>
      <c r="L49" s="10"/>
      <c r="M49" s="33"/>
    </row>
    <row r="50" ht="18" customHeight="1" spans="1:13">
      <c r="A50" s="7" t="s">
        <v>104</v>
      </c>
      <c r="B50" s="8"/>
      <c r="C50" s="8"/>
      <c r="D50" s="8"/>
      <c r="E50" s="8"/>
      <c r="F50" s="8"/>
      <c r="G50" s="8"/>
      <c r="H50" s="8"/>
      <c r="I50" s="8"/>
      <c r="J50" s="10">
        <v>165846.85</v>
      </c>
      <c r="K50" s="10"/>
      <c r="L50" s="10"/>
      <c r="M50" s="33"/>
    </row>
    <row r="51" ht="18" customHeight="1" spans="1:13">
      <c r="A51" s="22" t="s">
        <v>141</v>
      </c>
      <c r="B51" s="12"/>
      <c r="C51" s="12"/>
      <c r="D51" s="12"/>
      <c r="E51" s="12"/>
      <c r="F51" s="12"/>
      <c r="G51" s="12"/>
      <c r="H51" s="12"/>
      <c r="I51" s="12"/>
      <c r="J51" s="19">
        <v>680899.68</v>
      </c>
      <c r="K51" s="19"/>
      <c r="L51" s="19"/>
      <c r="M51" s="32"/>
    </row>
    <row r="52" ht="18" customHeight="1" spans="1:13">
      <c r="A52" s="2" t="s">
        <v>105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ht="21" customHeight="1" spans="1:13">
      <c r="A53" s="2"/>
      <c r="B53" s="2"/>
      <c r="C53" s="2"/>
      <c r="D53" s="2"/>
      <c r="E53" s="2"/>
      <c r="F53" s="2"/>
      <c r="G53" s="2"/>
      <c r="H53" s="14" t="s">
        <v>57</v>
      </c>
      <c r="I53" s="14"/>
      <c r="J53" s="14"/>
      <c r="K53" s="14"/>
      <c r="L53" s="14"/>
      <c r="M53" s="14"/>
    </row>
  </sheetData>
  <mergeCells count="150">
    <mergeCell ref="A1:M1"/>
    <mergeCell ref="A2:M2"/>
    <mergeCell ref="A3:C3"/>
    <mergeCell ref="D3:G3"/>
    <mergeCell ref="H3:M3"/>
    <mergeCell ref="I4:M4"/>
    <mergeCell ref="C7:D7"/>
    <mergeCell ref="G7:H7"/>
    <mergeCell ref="K7:M7"/>
    <mergeCell ref="C8:D8"/>
    <mergeCell ref="G8:H8"/>
    <mergeCell ref="K8:M8"/>
    <mergeCell ref="C9:D9"/>
    <mergeCell ref="G9:H9"/>
    <mergeCell ref="K9:M9"/>
    <mergeCell ref="C10:D10"/>
    <mergeCell ref="G10:H10"/>
    <mergeCell ref="K10:M10"/>
    <mergeCell ref="C11:D11"/>
    <mergeCell ref="G11:H11"/>
    <mergeCell ref="K11:M11"/>
    <mergeCell ref="C12:D12"/>
    <mergeCell ref="G12:H12"/>
    <mergeCell ref="K12:M12"/>
    <mergeCell ref="C13:D13"/>
    <mergeCell ref="G13:H13"/>
    <mergeCell ref="K13:M13"/>
    <mergeCell ref="C14:D14"/>
    <mergeCell ref="G14:H14"/>
    <mergeCell ref="K14:M14"/>
    <mergeCell ref="C15:D15"/>
    <mergeCell ref="G15:H15"/>
    <mergeCell ref="K15:M15"/>
    <mergeCell ref="C16:D16"/>
    <mergeCell ref="G16:H16"/>
    <mergeCell ref="K16:M16"/>
    <mergeCell ref="C17:D17"/>
    <mergeCell ref="G17:H17"/>
    <mergeCell ref="K17:M17"/>
    <mergeCell ref="C18:D18"/>
    <mergeCell ref="G18:H18"/>
    <mergeCell ref="K18:M18"/>
    <mergeCell ref="A19:I19"/>
    <mergeCell ref="K19:M19"/>
    <mergeCell ref="A20:M20"/>
    <mergeCell ref="A21:C21"/>
    <mergeCell ref="D21:G21"/>
    <mergeCell ref="H21:M21"/>
    <mergeCell ref="A22:M22"/>
    <mergeCell ref="A23:M23"/>
    <mergeCell ref="A24:C24"/>
    <mergeCell ref="D24:G24"/>
    <mergeCell ref="H24:M24"/>
    <mergeCell ref="I25:M25"/>
    <mergeCell ref="C28:D28"/>
    <mergeCell ref="G28:H28"/>
    <mergeCell ref="K28:M28"/>
    <mergeCell ref="C29:D29"/>
    <mergeCell ref="G29:H29"/>
    <mergeCell ref="K29:M29"/>
    <mergeCell ref="C30:D30"/>
    <mergeCell ref="G30:H30"/>
    <mergeCell ref="K30:M30"/>
    <mergeCell ref="C31:D31"/>
    <mergeCell ref="G31:H31"/>
    <mergeCell ref="K31:M31"/>
    <mergeCell ref="C32:D32"/>
    <mergeCell ref="G32:H32"/>
    <mergeCell ref="K32:M32"/>
    <mergeCell ref="C33:D33"/>
    <mergeCell ref="G33:H33"/>
    <mergeCell ref="K33:M33"/>
    <mergeCell ref="C34:D34"/>
    <mergeCell ref="G34:H34"/>
    <mergeCell ref="K34:M34"/>
    <mergeCell ref="C35:D35"/>
    <mergeCell ref="G35:H35"/>
    <mergeCell ref="K35:M35"/>
    <mergeCell ref="C36:D36"/>
    <mergeCell ref="G36:H36"/>
    <mergeCell ref="K36:M36"/>
    <mergeCell ref="C37:D37"/>
    <mergeCell ref="G37:H37"/>
    <mergeCell ref="K37:M37"/>
    <mergeCell ref="C38:D38"/>
    <mergeCell ref="G38:H38"/>
    <mergeCell ref="K38:M38"/>
    <mergeCell ref="C39:D39"/>
    <mergeCell ref="G39:H39"/>
    <mergeCell ref="K39:M39"/>
    <mergeCell ref="A40:I40"/>
    <mergeCell ref="K40:M40"/>
    <mergeCell ref="A41:M41"/>
    <mergeCell ref="A42:C42"/>
    <mergeCell ref="D42:G42"/>
    <mergeCell ref="H42:M42"/>
    <mergeCell ref="A43:M43"/>
    <mergeCell ref="A44:M44"/>
    <mergeCell ref="A45:C45"/>
    <mergeCell ref="D45:G45"/>
    <mergeCell ref="H45:M45"/>
    <mergeCell ref="I46:M46"/>
    <mergeCell ref="C49:D49"/>
    <mergeCell ref="G49:H49"/>
    <mergeCell ref="K49:M49"/>
    <mergeCell ref="A50:I50"/>
    <mergeCell ref="K50:M50"/>
    <mergeCell ref="A51:I51"/>
    <mergeCell ref="K51:M51"/>
    <mergeCell ref="A52:M52"/>
    <mergeCell ref="A53:C53"/>
    <mergeCell ref="D53:G53"/>
    <mergeCell ref="H53:M53"/>
    <mergeCell ref="A4:A6"/>
    <mergeCell ref="A25:A27"/>
    <mergeCell ref="A46:A48"/>
    <mergeCell ref="B4:B6"/>
    <mergeCell ref="B25:B27"/>
    <mergeCell ref="B46:B48"/>
    <mergeCell ref="E4:E6"/>
    <mergeCell ref="E8:E9"/>
    <mergeCell ref="E10:E11"/>
    <mergeCell ref="E12:E13"/>
    <mergeCell ref="E14:E15"/>
    <mergeCell ref="E16:E18"/>
    <mergeCell ref="E25:E27"/>
    <mergeCell ref="E28:E29"/>
    <mergeCell ref="E30:E31"/>
    <mergeCell ref="E32:E33"/>
    <mergeCell ref="E34:E35"/>
    <mergeCell ref="E37:E38"/>
    <mergeCell ref="E46:E48"/>
    <mergeCell ref="F4:F6"/>
    <mergeCell ref="F25:F27"/>
    <mergeCell ref="F46:F48"/>
    <mergeCell ref="I5:I6"/>
    <mergeCell ref="I26:I27"/>
    <mergeCell ref="I47:I48"/>
    <mergeCell ref="J5:J6"/>
    <mergeCell ref="J26:J27"/>
    <mergeCell ref="J47:J48"/>
    <mergeCell ref="C4:D6"/>
    <mergeCell ref="G4:H6"/>
    <mergeCell ref="K5:M6"/>
    <mergeCell ref="C25:D27"/>
    <mergeCell ref="G25:H27"/>
    <mergeCell ref="K26:M27"/>
    <mergeCell ref="C46:D48"/>
    <mergeCell ref="G46:H48"/>
    <mergeCell ref="K47:M48"/>
  </mergeCells>
  <printOptions horizontalCentered="1"/>
  <pageMargins left="0.19975" right="0.19975" top="0.59375" bottom="0" header="0.59375" footer="0"/>
  <pageSetup paperSize="9" orientation="landscape"/>
  <headerFooter/>
  <rowBreaks count="2" manualBreakCount="2">
    <brk id="21" max="16383" man="1"/>
    <brk id="4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showGridLines="0" workbookViewId="0">
      <selection activeCell="A1" sqref="A1:H1"/>
    </sheetView>
  </sheetViews>
  <sheetFormatPr defaultColWidth="9" defaultRowHeight="10.8"/>
  <cols>
    <col min="1" max="1" width="7.16666666666667" customWidth="1"/>
    <col min="2" max="2" width="28" customWidth="1"/>
    <col min="3" max="3" width="2.16666666666667" customWidth="1"/>
    <col min="4" max="4" width="9.16666666666667" customWidth="1"/>
    <col min="5" max="5" width="4.33333333333333" customWidth="1"/>
    <col min="6" max="6" width="30.6666666666667" customWidth="1"/>
    <col min="7" max="7" width="28.5" customWidth="1"/>
    <col min="8" max="8" width="13.1666666666667" customWidth="1"/>
    <col min="9" max="9" width="9" customWidth="1"/>
    <col min="10" max="10" width="9.5" customWidth="1"/>
    <col min="11" max="11" width="16.8333333333333" customWidth="1"/>
    <col min="12" max="12" width="9.5" customWidth="1"/>
  </cols>
  <sheetData>
    <row r="1" ht="14.25" customHeight="1" spans="1:12">
      <c r="A1" s="2"/>
      <c r="B1" s="2"/>
      <c r="C1" s="2"/>
      <c r="D1" s="2"/>
      <c r="E1" s="2"/>
      <c r="F1" s="2"/>
      <c r="G1" s="2"/>
      <c r="H1" s="2"/>
      <c r="I1" s="4"/>
      <c r="J1" s="4"/>
      <c r="K1" s="4"/>
      <c r="L1" s="4"/>
    </row>
    <row r="2" ht="26.25" customHeight="1" spans="1:12">
      <c r="A2" s="30"/>
      <c r="B2" s="30"/>
      <c r="C2" s="30"/>
      <c r="D2" s="1" t="s">
        <v>142</v>
      </c>
      <c r="E2" s="1"/>
      <c r="F2" s="1"/>
      <c r="G2" s="1"/>
      <c r="H2" s="1"/>
      <c r="I2" s="31"/>
      <c r="J2" s="31"/>
      <c r="K2" s="31"/>
      <c r="L2" s="31"/>
    </row>
    <row r="3" ht="25.5" customHeight="1" spans="1:12">
      <c r="A3" s="21" t="s">
        <v>1</v>
      </c>
      <c r="B3" s="21"/>
      <c r="C3" s="21"/>
      <c r="D3" s="21"/>
      <c r="E3" s="21"/>
      <c r="F3" s="3" t="s">
        <v>2</v>
      </c>
      <c r="G3" s="3"/>
      <c r="H3" s="3"/>
      <c r="I3" s="4" t="s">
        <v>143</v>
      </c>
      <c r="J3" s="4"/>
      <c r="K3" s="4"/>
      <c r="L3" s="4"/>
    </row>
    <row r="4" ht="17.25" customHeight="1" spans="1:12">
      <c r="A4" s="5" t="s">
        <v>4</v>
      </c>
      <c r="B4" s="6" t="s">
        <v>144</v>
      </c>
      <c r="C4" s="6" t="s">
        <v>61</v>
      </c>
      <c r="D4" s="6"/>
      <c r="E4" s="6"/>
      <c r="F4" s="6"/>
      <c r="G4" s="6" t="s">
        <v>145</v>
      </c>
      <c r="H4" s="6"/>
      <c r="I4" s="6"/>
      <c r="J4" s="6" t="s">
        <v>146</v>
      </c>
      <c r="K4" s="6" t="s">
        <v>147</v>
      </c>
      <c r="L4" s="16" t="s">
        <v>148</v>
      </c>
    </row>
    <row r="5" ht="15.75" customHeight="1" spans="1:12">
      <c r="A5" s="7">
        <v>1</v>
      </c>
      <c r="B5" s="8" t="s">
        <v>149</v>
      </c>
      <c r="C5" s="8" t="s">
        <v>150</v>
      </c>
      <c r="D5" s="8"/>
      <c r="E5" s="8"/>
      <c r="F5" s="8"/>
      <c r="G5" s="8" t="s">
        <v>151</v>
      </c>
      <c r="H5" s="8"/>
      <c r="I5" s="8"/>
      <c r="J5" s="8"/>
      <c r="K5" s="10"/>
      <c r="L5" s="18"/>
    </row>
    <row r="6" ht="15.75" customHeight="1" spans="1:12">
      <c r="A6" s="7">
        <v>2</v>
      </c>
      <c r="B6" s="8" t="s">
        <v>152</v>
      </c>
      <c r="C6" s="8" t="s">
        <v>153</v>
      </c>
      <c r="D6" s="8"/>
      <c r="E6" s="8"/>
      <c r="F6" s="8"/>
      <c r="G6" s="8" t="s">
        <v>154</v>
      </c>
      <c r="H6" s="8"/>
      <c r="I6" s="8"/>
      <c r="J6" s="8" t="s">
        <v>155</v>
      </c>
      <c r="K6" s="10"/>
      <c r="L6" s="18"/>
    </row>
    <row r="7" ht="15.75" customHeight="1" spans="1:12">
      <c r="A7" s="7">
        <v>3</v>
      </c>
      <c r="B7" s="8" t="s">
        <v>156</v>
      </c>
      <c r="C7" s="8" t="s">
        <v>157</v>
      </c>
      <c r="D7" s="8"/>
      <c r="E7" s="8"/>
      <c r="F7" s="8"/>
      <c r="G7" s="8" t="s">
        <v>154</v>
      </c>
      <c r="H7" s="8"/>
      <c r="I7" s="8"/>
      <c r="J7" s="8" t="s">
        <v>158</v>
      </c>
      <c r="K7" s="10">
        <v>1089.44</v>
      </c>
      <c r="L7" s="18"/>
    </row>
    <row r="8" ht="15.75" customHeight="1" spans="1:12">
      <c r="A8" s="7">
        <v>4</v>
      </c>
      <c r="B8" s="8" t="s">
        <v>159</v>
      </c>
      <c r="C8" s="8" t="s">
        <v>160</v>
      </c>
      <c r="D8" s="8"/>
      <c r="E8" s="8"/>
      <c r="F8" s="8"/>
      <c r="G8" s="8" t="s">
        <v>161</v>
      </c>
      <c r="H8" s="8"/>
      <c r="I8" s="8"/>
      <c r="J8" s="8" t="s">
        <v>24</v>
      </c>
      <c r="K8" s="10">
        <v>13118.97</v>
      </c>
      <c r="L8" s="18"/>
    </row>
    <row r="9" ht="15.75" customHeight="1" spans="1:12">
      <c r="A9" s="7">
        <v>5</v>
      </c>
      <c r="B9" s="8" t="s">
        <v>162</v>
      </c>
      <c r="C9" s="8" t="s">
        <v>163</v>
      </c>
      <c r="D9" s="8"/>
      <c r="E9" s="8"/>
      <c r="F9" s="8"/>
      <c r="G9" s="8" t="s">
        <v>151</v>
      </c>
      <c r="H9" s="8"/>
      <c r="I9" s="8"/>
      <c r="J9" s="8"/>
      <c r="K9" s="10"/>
      <c r="L9" s="18"/>
    </row>
    <row r="10" ht="25.5" customHeight="1" spans="1:12">
      <c r="A10" s="7">
        <v>6</v>
      </c>
      <c r="B10" s="8" t="s">
        <v>164</v>
      </c>
      <c r="C10" s="8" t="s">
        <v>165</v>
      </c>
      <c r="D10" s="8"/>
      <c r="E10" s="8"/>
      <c r="F10" s="8"/>
      <c r="G10" s="8" t="s">
        <v>166</v>
      </c>
      <c r="H10" s="8"/>
      <c r="I10" s="8"/>
      <c r="J10" s="8"/>
      <c r="K10" s="10"/>
      <c r="L10" s="18"/>
    </row>
    <row r="11" ht="15.75" customHeight="1" spans="1:12">
      <c r="A11" s="7"/>
      <c r="B11" s="8"/>
      <c r="C11" s="8"/>
      <c r="D11" s="8"/>
      <c r="E11" s="8"/>
      <c r="F11" s="8"/>
      <c r="G11" s="8"/>
      <c r="H11" s="8"/>
      <c r="I11" s="8"/>
      <c r="J11" s="8"/>
      <c r="K11" s="10"/>
      <c r="L11" s="18"/>
    </row>
    <row r="12" ht="15.75" customHeight="1" spans="1:12">
      <c r="A12" s="7"/>
      <c r="B12" s="8"/>
      <c r="C12" s="8"/>
      <c r="D12" s="8"/>
      <c r="E12" s="8"/>
      <c r="F12" s="8"/>
      <c r="G12" s="8"/>
      <c r="H12" s="8"/>
      <c r="I12" s="8"/>
      <c r="J12" s="8"/>
      <c r="K12" s="10"/>
      <c r="L12" s="18"/>
    </row>
    <row r="13" ht="15.75" customHeight="1" spans="1:12">
      <c r="A13" s="7"/>
      <c r="B13" s="8"/>
      <c r="C13" s="8"/>
      <c r="D13" s="8"/>
      <c r="E13" s="8"/>
      <c r="F13" s="8"/>
      <c r="G13" s="8"/>
      <c r="H13" s="8"/>
      <c r="I13" s="8"/>
      <c r="J13" s="8"/>
      <c r="K13" s="10"/>
      <c r="L13" s="18"/>
    </row>
    <row r="14" ht="15.75" customHeight="1" spans="1:12">
      <c r="A14" s="7"/>
      <c r="B14" s="8"/>
      <c r="C14" s="8"/>
      <c r="D14" s="8"/>
      <c r="E14" s="8"/>
      <c r="F14" s="8"/>
      <c r="G14" s="8"/>
      <c r="H14" s="8"/>
      <c r="I14" s="8"/>
      <c r="J14" s="8"/>
      <c r="K14" s="10"/>
      <c r="L14" s="18"/>
    </row>
    <row r="15" ht="15.75" customHeight="1" spans="1:12">
      <c r="A15" s="7"/>
      <c r="B15" s="8"/>
      <c r="C15" s="8"/>
      <c r="D15" s="8"/>
      <c r="E15" s="8"/>
      <c r="F15" s="8"/>
      <c r="G15" s="8"/>
      <c r="H15" s="8"/>
      <c r="I15" s="8"/>
      <c r="J15" s="8"/>
      <c r="K15" s="10"/>
      <c r="L15" s="18"/>
    </row>
    <row r="16" ht="15.75" customHeight="1" spans="1:12">
      <c r="A16" s="7"/>
      <c r="B16" s="8"/>
      <c r="C16" s="8"/>
      <c r="D16" s="8"/>
      <c r="E16" s="8"/>
      <c r="F16" s="8"/>
      <c r="G16" s="8"/>
      <c r="H16" s="8"/>
      <c r="I16" s="8"/>
      <c r="J16" s="8"/>
      <c r="K16" s="10"/>
      <c r="L16" s="18"/>
    </row>
    <row r="17" ht="15.75" customHeight="1" spans="1:12">
      <c r="A17" s="7"/>
      <c r="B17" s="8"/>
      <c r="C17" s="8"/>
      <c r="D17" s="8"/>
      <c r="E17" s="8"/>
      <c r="F17" s="8"/>
      <c r="G17" s="8"/>
      <c r="H17" s="8"/>
      <c r="I17" s="8"/>
      <c r="J17" s="8"/>
      <c r="K17" s="10"/>
      <c r="L17" s="18"/>
    </row>
    <row r="18" ht="15.75" customHeight="1" spans="1:12">
      <c r="A18" s="7"/>
      <c r="B18" s="8"/>
      <c r="C18" s="8"/>
      <c r="D18" s="8"/>
      <c r="E18" s="8"/>
      <c r="F18" s="8"/>
      <c r="G18" s="8"/>
      <c r="H18" s="8"/>
      <c r="I18" s="8"/>
      <c r="J18" s="8"/>
      <c r="K18" s="10"/>
      <c r="L18" s="18"/>
    </row>
    <row r="19" ht="15.75" customHeight="1" spans="1:12">
      <c r="A19" s="7"/>
      <c r="B19" s="8"/>
      <c r="C19" s="8"/>
      <c r="D19" s="8"/>
      <c r="E19" s="8"/>
      <c r="F19" s="8"/>
      <c r="G19" s="8"/>
      <c r="H19" s="8"/>
      <c r="I19" s="8"/>
      <c r="J19" s="8"/>
      <c r="K19" s="10"/>
      <c r="L19" s="18"/>
    </row>
    <row r="20" ht="15.75" customHeight="1" spans="1:12">
      <c r="A20" s="7"/>
      <c r="B20" s="8"/>
      <c r="C20" s="8"/>
      <c r="D20" s="8"/>
      <c r="E20" s="8"/>
      <c r="F20" s="8"/>
      <c r="G20" s="8"/>
      <c r="H20" s="8"/>
      <c r="I20" s="8"/>
      <c r="J20" s="8"/>
      <c r="K20" s="10"/>
      <c r="L20" s="18"/>
    </row>
    <row r="21" ht="15.75" customHeight="1" spans="1:12">
      <c r="A21" s="7"/>
      <c r="B21" s="8"/>
      <c r="C21" s="8"/>
      <c r="D21" s="8"/>
      <c r="E21" s="8"/>
      <c r="F21" s="8"/>
      <c r="G21" s="8"/>
      <c r="H21" s="8"/>
      <c r="I21" s="8"/>
      <c r="J21" s="8"/>
      <c r="K21" s="10"/>
      <c r="L21" s="18"/>
    </row>
    <row r="22" ht="15.75" customHeight="1" spans="1:12">
      <c r="A22" s="7"/>
      <c r="B22" s="8"/>
      <c r="C22" s="8"/>
      <c r="D22" s="8"/>
      <c r="E22" s="8"/>
      <c r="F22" s="8"/>
      <c r="G22" s="8"/>
      <c r="H22" s="8"/>
      <c r="I22" s="8"/>
      <c r="J22" s="8"/>
      <c r="K22" s="10"/>
      <c r="L22" s="18"/>
    </row>
    <row r="23" ht="15.75" customHeight="1" spans="1:12">
      <c r="A23" s="7"/>
      <c r="B23" s="8"/>
      <c r="C23" s="8"/>
      <c r="D23" s="8"/>
      <c r="E23" s="8"/>
      <c r="F23" s="8"/>
      <c r="G23" s="8"/>
      <c r="H23" s="8"/>
      <c r="I23" s="8"/>
      <c r="J23" s="8"/>
      <c r="K23" s="10"/>
      <c r="L23" s="18"/>
    </row>
    <row r="24" ht="15.75" customHeight="1" spans="1:12">
      <c r="A24" s="7"/>
      <c r="B24" s="8"/>
      <c r="C24" s="8"/>
      <c r="D24" s="8"/>
      <c r="E24" s="8"/>
      <c r="F24" s="8"/>
      <c r="G24" s="8"/>
      <c r="H24" s="8"/>
      <c r="I24" s="8"/>
      <c r="J24" s="8"/>
      <c r="K24" s="10"/>
      <c r="L24" s="18"/>
    </row>
    <row r="25" ht="15.75" customHeight="1" spans="1:12">
      <c r="A25" s="7"/>
      <c r="B25" s="8"/>
      <c r="C25" s="8"/>
      <c r="D25" s="8"/>
      <c r="E25" s="8"/>
      <c r="F25" s="8"/>
      <c r="G25" s="8"/>
      <c r="H25" s="8"/>
      <c r="I25" s="8"/>
      <c r="J25" s="8"/>
      <c r="K25" s="10"/>
      <c r="L25" s="18"/>
    </row>
    <row r="26" ht="14.25" customHeight="1" spans="1:12">
      <c r="A26" s="22" t="s">
        <v>141</v>
      </c>
      <c r="B26" s="12"/>
      <c r="C26" s="12"/>
      <c r="D26" s="12"/>
      <c r="E26" s="12"/>
      <c r="F26" s="12"/>
      <c r="G26" s="12"/>
      <c r="H26" s="12"/>
      <c r="I26" s="12"/>
      <c r="J26" s="12"/>
      <c r="K26" s="19">
        <v>14208.41</v>
      </c>
      <c r="L26" s="32"/>
    </row>
    <row r="27" ht="18" customHeight="1" spans="1:12">
      <c r="A27" s="2" t="s">
        <v>167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ht="21" customHeight="1" spans="1:12">
      <c r="A28" s="2"/>
      <c r="B28" s="2"/>
      <c r="C28" s="2"/>
      <c r="D28" s="2"/>
      <c r="E28" s="2"/>
      <c r="F28" s="2"/>
      <c r="G28" s="2"/>
      <c r="H28" s="2"/>
      <c r="I28" s="29" t="s">
        <v>57</v>
      </c>
      <c r="J28" s="29"/>
      <c r="K28" s="29"/>
      <c r="L28" s="29"/>
    </row>
  </sheetData>
  <mergeCells count="57">
    <mergeCell ref="A1:H1"/>
    <mergeCell ref="I1:L1"/>
    <mergeCell ref="A2:C2"/>
    <mergeCell ref="D2:H2"/>
    <mergeCell ref="I2:L2"/>
    <mergeCell ref="A3:E3"/>
    <mergeCell ref="F3:H3"/>
    <mergeCell ref="I3:L3"/>
    <mergeCell ref="C4:F4"/>
    <mergeCell ref="G4:I4"/>
    <mergeCell ref="C5:F5"/>
    <mergeCell ref="G5:I5"/>
    <mergeCell ref="C6:F6"/>
    <mergeCell ref="G6:I6"/>
    <mergeCell ref="C7:F7"/>
    <mergeCell ref="G7:I7"/>
    <mergeCell ref="C8:F8"/>
    <mergeCell ref="G8:I8"/>
    <mergeCell ref="C9:F9"/>
    <mergeCell ref="G9:I9"/>
    <mergeCell ref="C10:F10"/>
    <mergeCell ref="G10:I10"/>
    <mergeCell ref="C11:F11"/>
    <mergeCell ref="G11:I11"/>
    <mergeCell ref="C12:F12"/>
    <mergeCell ref="G12:I12"/>
    <mergeCell ref="C13:F13"/>
    <mergeCell ref="G13:I13"/>
    <mergeCell ref="C14:F14"/>
    <mergeCell ref="G14:I14"/>
    <mergeCell ref="C15:F15"/>
    <mergeCell ref="G15:I15"/>
    <mergeCell ref="C16:F16"/>
    <mergeCell ref="G16:I16"/>
    <mergeCell ref="C17:F17"/>
    <mergeCell ref="G17:I17"/>
    <mergeCell ref="C18:F18"/>
    <mergeCell ref="G18:I18"/>
    <mergeCell ref="C19:F19"/>
    <mergeCell ref="G19:I19"/>
    <mergeCell ref="C20:F20"/>
    <mergeCell ref="G20:I20"/>
    <mergeCell ref="C21:F21"/>
    <mergeCell ref="G21:I21"/>
    <mergeCell ref="C22:F22"/>
    <mergeCell ref="G22:I22"/>
    <mergeCell ref="C23:F23"/>
    <mergeCell ref="G23:I23"/>
    <mergeCell ref="C24:F24"/>
    <mergeCell ref="G24:I24"/>
    <mergeCell ref="C25:F25"/>
    <mergeCell ref="G25:I25"/>
    <mergeCell ref="A26:J26"/>
    <mergeCell ref="A27:L27"/>
    <mergeCell ref="A28:C28"/>
    <mergeCell ref="F28:G28"/>
    <mergeCell ref="I28:L28"/>
  </mergeCells>
  <printOptions horizontalCentered="1"/>
  <pageMargins left="0.19975" right="0.19975" top="0.59375" bottom="0" header="0.59375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showGridLines="0" workbookViewId="0">
      <selection activeCell="A1" sqref="A1:I1"/>
    </sheetView>
  </sheetViews>
  <sheetFormatPr defaultColWidth="9" defaultRowHeight="10.8"/>
  <cols>
    <col min="1" max="1" width="7.66666666666667" customWidth="1"/>
    <col min="2" max="2" width="11.3333333333333" customWidth="1"/>
    <col min="3" max="3" width="13.1666666666667" customWidth="1"/>
    <col min="4" max="4" width="1.66666666666667" customWidth="1"/>
    <col min="5" max="5" width="11.6666666666667" customWidth="1"/>
    <col min="6" max="6" width="25.5" customWidth="1"/>
    <col min="7" max="7" width="1.66666666666667" customWidth="1"/>
    <col min="8" max="8" width="5.83333333333333" customWidth="1"/>
    <col min="9" max="9" width="9" customWidth="1"/>
    <col min="10" max="10" width="4.33333333333333" customWidth="1"/>
    <col min="11" max="11" width="21.3333333333333" customWidth="1"/>
  </cols>
  <sheetData>
    <row r="1" ht="14.25" customHeight="1" spans="1:11">
      <c r="A1" s="2"/>
      <c r="B1" s="2"/>
      <c r="C1" s="2"/>
      <c r="D1" s="2"/>
      <c r="E1" s="2"/>
      <c r="F1" s="2"/>
      <c r="G1" s="2"/>
      <c r="H1" s="2"/>
      <c r="I1" s="2"/>
      <c r="J1" s="4"/>
      <c r="K1" s="4"/>
    </row>
    <row r="2" ht="24" customHeight="1" spans="1:11">
      <c r="A2" s="27" t="s">
        <v>168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ht="36.75" customHeight="1" spans="1:11">
      <c r="A3" s="21" t="s">
        <v>1</v>
      </c>
      <c r="B3" s="21"/>
      <c r="C3" s="21"/>
      <c r="D3" s="21"/>
      <c r="E3" s="3" t="s">
        <v>2</v>
      </c>
      <c r="F3" s="3"/>
      <c r="G3" s="3"/>
      <c r="H3" s="3"/>
      <c r="I3" s="3"/>
      <c r="J3" s="4" t="s">
        <v>143</v>
      </c>
      <c r="K3" s="4"/>
    </row>
    <row r="4" ht="25.5" customHeight="1" spans="1:11">
      <c r="A4" s="5" t="s">
        <v>4</v>
      </c>
      <c r="B4" s="6" t="s">
        <v>5</v>
      </c>
      <c r="C4" s="6"/>
      <c r="D4" s="6"/>
      <c r="E4" s="6"/>
      <c r="F4" s="6" t="s">
        <v>169</v>
      </c>
      <c r="G4" s="6" t="s">
        <v>146</v>
      </c>
      <c r="H4" s="6"/>
      <c r="I4" s="6" t="s">
        <v>170</v>
      </c>
      <c r="J4" s="6"/>
      <c r="K4" s="16" t="s">
        <v>148</v>
      </c>
    </row>
    <row r="5" ht="22.5" customHeight="1" spans="1:11">
      <c r="A5" s="7" t="s">
        <v>10</v>
      </c>
      <c r="B5" s="9" t="s">
        <v>40</v>
      </c>
      <c r="C5" s="9"/>
      <c r="D5" s="9"/>
      <c r="E5" s="9"/>
      <c r="F5" s="28" t="s">
        <v>14</v>
      </c>
      <c r="G5" s="9" t="s">
        <v>171</v>
      </c>
      <c r="H5" s="9"/>
      <c r="I5" s="10">
        <v>21770.47</v>
      </c>
      <c r="J5" s="10"/>
      <c r="K5" s="18" t="s">
        <v>172</v>
      </c>
    </row>
    <row r="6" ht="22.5" customHeight="1" spans="1:11">
      <c r="A6" s="7" t="s">
        <v>173</v>
      </c>
      <c r="B6" s="9" t="s">
        <v>174</v>
      </c>
      <c r="C6" s="9"/>
      <c r="D6" s="9"/>
      <c r="E6" s="9"/>
      <c r="F6" s="28" t="s">
        <v>14</v>
      </c>
      <c r="G6" s="9" t="s">
        <v>175</v>
      </c>
      <c r="H6" s="9"/>
      <c r="I6" s="10">
        <v>19951.22</v>
      </c>
      <c r="J6" s="10"/>
      <c r="K6" s="18"/>
    </row>
    <row r="7" ht="22.5" customHeight="1" spans="1:11">
      <c r="A7" s="7"/>
      <c r="B7" s="9"/>
      <c r="C7" s="9"/>
      <c r="D7" s="9"/>
      <c r="E7" s="9"/>
      <c r="F7" s="28"/>
      <c r="G7" s="9"/>
      <c r="H7" s="9"/>
      <c r="I7" s="10"/>
      <c r="J7" s="10"/>
      <c r="K7" s="18"/>
    </row>
    <row r="8" ht="22.5" customHeight="1" spans="1:11">
      <c r="A8" s="7"/>
      <c r="B8" s="9"/>
      <c r="C8" s="9"/>
      <c r="D8" s="9"/>
      <c r="E8" s="9"/>
      <c r="F8" s="28"/>
      <c r="G8" s="9"/>
      <c r="H8" s="9"/>
      <c r="I8" s="10"/>
      <c r="J8" s="10"/>
      <c r="K8" s="18"/>
    </row>
    <row r="9" ht="22.5" customHeight="1" spans="1:11">
      <c r="A9" s="7"/>
      <c r="B9" s="9"/>
      <c r="C9" s="9"/>
      <c r="D9" s="9"/>
      <c r="E9" s="9"/>
      <c r="F9" s="28"/>
      <c r="G9" s="9"/>
      <c r="H9" s="9"/>
      <c r="I9" s="10"/>
      <c r="J9" s="10"/>
      <c r="K9" s="18"/>
    </row>
    <row r="10" ht="22.5" customHeight="1" spans="1:11">
      <c r="A10" s="7"/>
      <c r="B10" s="9"/>
      <c r="C10" s="9"/>
      <c r="D10" s="9"/>
      <c r="E10" s="9"/>
      <c r="F10" s="28"/>
      <c r="G10" s="9"/>
      <c r="H10" s="9"/>
      <c r="I10" s="10"/>
      <c r="J10" s="10"/>
      <c r="K10" s="18"/>
    </row>
    <row r="11" ht="22.5" customHeight="1" spans="1:11">
      <c r="A11" s="7"/>
      <c r="B11" s="9"/>
      <c r="C11" s="9"/>
      <c r="D11" s="9"/>
      <c r="E11" s="9"/>
      <c r="F11" s="28"/>
      <c r="G11" s="9"/>
      <c r="H11" s="9"/>
      <c r="I11" s="10"/>
      <c r="J11" s="10"/>
      <c r="K11" s="18"/>
    </row>
    <row r="12" ht="22.5" customHeight="1" spans="1:11">
      <c r="A12" s="7"/>
      <c r="B12" s="9"/>
      <c r="C12" s="9"/>
      <c r="D12" s="9"/>
      <c r="E12" s="9"/>
      <c r="F12" s="28"/>
      <c r="G12" s="9"/>
      <c r="H12" s="9"/>
      <c r="I12" s="10"/>
      <c r="J12" s="10"/>
      <c r="K12" s="18"/>
    </row>
    <row r="13" ht="22.5" customHeight="1" spans="1:11">
      <c r="A13" s="7"/>
      <c r="B13" s="9"/>
      <c r="C13" s="9"/>
      <c r="D13" s="9"/>
      <c r="E13" s="9"/>
      <c r="F13" s="28"/>
      <c r="G13" s="9"/>
      <c r="H13" s="9"/>
      <c r="I13" s="10"/>
      <c r="J13" s="10"/>
      <c r="K13" s="18"/>
    </row>
    <row r="14" ht="22.5" customHeight="1" spans="1:11">
      <c r="A14" s="7"/>
      <c r="B14" s="9"/>
      <c r="C14" s="9"/>
      <c r="D14" s="9"/>
      <c r="E14" s="9"/>
      <c r="F14" s="28"/>
      <c r="G14" s="9"/>
      <c r="H14" s="9"/>
      <c r="I14" s="10"/>
      <c r="J14" s="10"/>
      <c r="K14" s="18"/>
    </row>
    <row r="15" ht="22.5" customHeight="1" spans="1:11">
      <c r="A15" s="7"/>
      <c r="B15" s="9"/>
      <c r="C15" s="9"/>
      <c r="D15" s="9"/>
      <c r="E15" s="9"/>
      <c r="F15" s="28"/>
      <c r="G15" s="9"/>
      <c r="H15" s="9"/>
      <c r="I15" s="10"/>
      <c r="J15" s="10"/>
      <c r="K15" s="18"/>
    </row>
    <row r="16" ht="22.5" customHeight="1" spans="1:11">
      <c r="A16" s="7"/>
      <c r="B16" s="9"/>
      <c r="C16" s="9"/>
      <c r="D16" s="9"/>
      <c r="E16" s="9"/>
      <c r="F16" s="28"/>
      <c r="G16" s="9"/>
      <c r="H16" s="9"/>
      <c r="I16" s="10"/>
      <c r="J16" s="10"/>
      <c r="K16" s="18"/>
    </row>
    <row r="17" ht="22.5" customHeight="1" spans="1:11">
      <c r="A17" s="7"/>
      <c r="B17" s="9"/>
      <c r="C17" s="9"/>
      <c r="D17" s="9"/>
      <c r="E17" s="9"/>
      <c r="F17" s="28"/>
      <c r="G17" s="9"/>
      <c r="H17" s="9"/>
      <c r="I17" s="10"/>
      <c r="J17" s="10"/>
      <c r="K17" s="18"/>
    </row>
    <row r="18" ht="22.5" customHeight="1" spans="1:11">
      <c r="A18" s="7"/>
      <c r="B18" s="9"/>
      <c r="C18" s="9"/>
      <c r="D18" s="9"/>
      <c r="E18" s="9"/>
      <c r="F18" s="28"/>
      <c r="G18" s="9"/>
      <c r="H18" s="9"/>
      <c r="I18" s="10"/>
      <c r="J18" s="10"/>
      <c r="K18" s="18"/>
    </row>
    <row r="19" ht="22.5" customHeight="1" spans="1:11">
      <c r="A19" s="7"/>
      <c r="B19" s="9"/>
      <c r="C19" s="9"/>
      <c r="D19" s="9"/>
      <c r="E19" s="9"/>
      <c r="F19" s="28"/>
      <c r="G19" s="9"/>
      <c r="H19" s="9"/>
      <c r="I19" s="10"/>
      <c r="J19" s="10"/>
      <c r="K19" s="18"/>
    </row>
    <row r="20" ht="22.5" customHeight="1" spans="1:11">
      <c r="A20" s="7"/>
      <c r="B20" s="9"/>
      <c r="C20" s="9"/>
      <c r="D20" s="9"/>
      <c r="E20" s="9"/>
      <c r="F20" s="28"/>
      <c r="G20" s="9"/>
      <c r="H20" s="9"/>
      <c r="I20" s="10"/>
      <c r="J20" s="10"/>
      <c r="K20" s="18"/>
    </row>
    <row r="21" ht="22.5" customHeight="1" spans="1:11">
      <c r="A21" s="7"/>
      <c r="B21" s="9"/>
      <c r="C21" s="9"/>
      <c r="D21" s="9"/>
      <c r="E21" s="9"/>
      <c r="F21" s="28"/>
      <c r="G21" s="9"/>
      <c r="H21" s="9"/>
      <c r="I21" s="10"/>
      <c r="J21" s="10"/>
      <c r="K21" s="18"/>
    </row>
    <row r="22" ht="22.5" customHeight="1" spans="1:11">
      <c r="A22" s="7"/>
      <c r="B22" s="9"/>
      <c r="C22" s="9"/>
      <c r="D22" s="9"/>
      <c r="E22" s="9"/>
      <c r="F22" s="28"/>
      <c r="G22" s="9"/>
      <c r="H22" s="9"/>
      <c r="I22" s="10"/>
      <c r="J22" s="10"/>
      <c r="K22" s="18"/>
    </row>
    <row r="23" ht="22.5" customHeight="1" spans="1:11">
      <c r="A23" s="7"/>
      <c r="B23" s="9"/>
      <c r="C23" s="9"/>
      <c r="D23" s="9"/>
      <c r="E23" s="9"/>
      <c r="F23" s="28"/>
      <c r="G23" s="9"/>
      <c r="H23" s="9"/>
      <c r="I23" s="10"/>
      <c r="J23" s="10"/>
      <c r="K23" s="18"/>
    </row>
    <row r="24" ht="22.5" customHeight="1" spans="1:11">
      <c r="A24" s="7"/>
      <c r="B24" s="9"/>
      <c r="C24" s="9"/>
      <c r="D24" s="9"/>
      <c r="E24" s="9"/>
      <c r="F24" s="28"/>
      <c r="G24" s="9"/>
      <c r="H24" s="9"/>
      <c r="I24" s="10"/>
      <c r="J24" s="10"/>
      <c r="K24" s="18"/>
    </row>
    <row r="25" ht="22.5" customHeight="1" spans="1:11">
      <c r="A25" s="7"/>
      <c r="B25" s="9"/>
      <c r="C25" s="9"/>
      <c r="D25" s="9"/>
      <c r="E25" s="9"/>
      <c r="F25" s="28"/>
      <c r="G25" s="9"/>
      <c r="H25" s="9"/>
      <c r="I25" s="10"/>
      <c r="J25" s="10"/>
      <c r="K25" s="18"/>
    </row>
    <row r="26" ht="22.5" customHeight="1" spans="1:11">
      <c r="A26" s="7"/>
      <c r="B26" s="9"/>
      <c r="C26" s="9"/>
      <c r="D26" s="9"/>
      <c r="E26" s="9"/>
      <c r="F26" s="28"/>
      <c r="G26" s="9"/>
      <c r="H26" s="9"/>
      <c r="I26" s="10"/>
      <c r="J26" s="10"/>
      <c r="K26" s="18"/>
    </row>
    <row r="27" ht="22.5" customHeight="1" spans="1:11">
      <c r="A27" s="7"/>
      <c r="B27" s="9"/>
      <c r="C27" s="9"/>
      <c r="D27" s="9"/>
      <c r="E27" s="9"/>
      <c r="F27" s="28"/>
      <c r="G27" s="9"/>
      <c r="H27" s="9"/>
      <c r="I27" s="10"/>
      <c r="J27" s="10"/>
      <c r="K27" s="18"/>
    </row>
    <row r="28" ht="22.5" customHeight="1" spans="1:11">
      <c r="A28" s="7"/>
      <c r="B28" s="9"/>
      <c r="C28" s="9"/>
      <c r="D28" s="9"/>
      <c r="E28" s="9"/>
      <c r="F28" s="28"/>
      <c r="G28" s="9"/>
      <c r="H28" s="9"/>
      <c r="I28" s="10"/>
      <c r="J28" s="10"/>
      <c r="K28" s="18"/>
    </row>
    <row r="29" ht="22.5" customHeight="1" spans="1:11">
      <c r="A29" s="7"/>
      <c r="B29" s="9"/>
      <c r="C29" s="9"/>
      <c r="D29" s="9"/>
      <c r="E29" s="9"/>
      <c r="F29" s="28"/>
      <c r="G29" s="9"/>
      <c r="H29" s="9"/>
      <c r="I29" s="10"/>
      <c r="J29" s="10"/>
      <c r="K29" s="18"/>
    </row>
    <row r="30" ht="22.5" customHeight="1" spans="1:11">
      <c r="A30" s="22"/>
      <c r="B30" s="13"/>
      <c r="C30" s="13"/>
      <c r="D30" s="13"/>
      <c r="E30" s="13"/>
      <c r="F30" s="23"/>
      <c r="G30" s="13"/>
      <c r="H30" s="13"/>
      <c r="I30" s="19"/>
      <c r="J30" s="19"/>
      <c r="K30" s="20"/>
    </row>
    <row r="31" ht="18" customHeight="1" spans="1:11">
      <c r="A31" s="2" t="s">
        <v>176</v>
      </c>
      <c r="B31" s="2"/>
      <c r="C31" s="2"/>
      <c r="D31" s="2"/>
      <c r="E31" s="2"/>
      <c r="F31" s="2"/>
      <c r="G31" s="2"/>
      <c r="H31" s="2"/>
      <c r="I31" s="2"/>
      <c r="J31" s="2"/>
      <c r="K31" s="2"/>
    </row>
    <row r="32" ht="25.5" customHeight="1" spans="1:11">
      <c r="A32" s="2"/>
      <c r="B32" s="2"/>
      <c r="C32" s="2"/>
      <c r="D32" s="2"/>
      <c r="E32" s="2"/>
      <c r="F32" s="2"/>
      <c r="G32" s="2"/>
      <c r="H32" s="29" t="s">
        <v>57</v>
      </c>
      <c r="I32" s="29"/>
      <c r="J32" s="29"/>
      <c r="K32" s="29"/>
    </row>
  </sheetData>
  <mergeCells count="92">
    <mergeCell ref="A1:I1"/>
    <mergeCell ref="J1:K1"/>
    <mergeCell ref="A2:K2"/>
    <mergeCell ref="A3:D3"/>
    <mergeCell ref="E3:I3"/>
    <mergeCell ref="J3:K3"/>
    <mergeCell ref="B4:E4"/>
    <mergeCell ref="G4:H4"/>
    <mergeCell ref="I4:J4"/>
    <mergeCell ref="B5:E5"/>
    <mergeCell ref="G5:H5"/>
    <mergeCell ref="I5:J5"/>
    <mergeCell ref="B6:E6"/>
    <mergeCell ref="G6:H6"/>
    <mergeCell ref="I6:J6"/>
    <mergeCell ref="B7:E7"/>
    <mergeCell ref="G7:H7"/>
    <mergeCell ref="I7:J7"/>
    <mergeCell ref="B8:E8"/>
    <mergeCell ref="G8:H8"/>
    <mergeCell ref="I8:J8"/>
    <mergeCell ref="B9:E9"/>
    <mergeCell ref="G9:H9"/>
    <mergeCell ref="I9:J9"/>
    <mergeCell ref="B10:E10"/>
    <mergeCell ref="G10:H10"/>
    <mergeCell ref="I10:J10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5:E15"/>
    <mergeCell ref="G15:H15"/>
    <mergeCell ref="I15:J15"/>
    <mergeCell ref="B16:E16"/>
    <mergeCell ref="G16:H16"/>
    <mergeCell ref="I16:J16"/>
    <mergeCell ref="B17:E17"/>
    <mergeCell ref="G17:H17"/>
    <mergeCell ref="I17:J17"/>
    <mergeCell ref="B18:E18"/>
    <mergeCell ref="G18:H18"/>
    <mergeCell ref="I18:J18"/>
    <mergeCell ref="B19:E19"/>
    <mergeCell ref="G19:H19"/>
    <mergeCell ref="I19:J19"/>
    <mergeCell ref="B20:E20"/>
    <mergeCell ref="G20:H20"/>
    <mergeCell ref="I20:J20"/>
    <mergeCell ref="B21:E21"/>
    <mergeCell ref="G21:H21"/>
    <mergeCell ref="I21:J21"/>
    <mergeCell ref="B22:E22"/>
    <mergeCell ref="G22:H22"/>
    <mergeCell ref="I22:J22"/>
    <mergeCell ref="B23:E23"/>
    <mergeCell ref="G23:H23"/>
    <mergeCell ref="I23:J23"/>
    <mergeCell ref="B24:E24"/>
    <mergeCell ref="G24:H24"/>
    <mergeCell ref="I24:J24"/>
    <mergeCell ref="B25:E25"/>
    <mergeCell ref="G25:H25"/>
    <mergeCell ref="I25:J25"/>
    <mergeCell ref="B26:E26"/>
    <mergeCell ref="G26:H26"/>
    <mergeCell ref="I26:J26"/>
    <mergeCell ref="B27:E27"/>
    <mergeCell ref="G27:H27"/>
    <mergeCell ref="I27:J27"/>
    <mergeCell ref="B28:E28"/>
    <mergeCell ref="G28:H28"/>
    <mergeCell ref="I28:J28"/>
    <mergeCell ref="B29:E29"/>
    <mergeCell ref="G29:H29"/>
    <mergeCell ref="I29:J29"/>
    <mergeCell ref="B30:E30"/>
    <mergeCell ref="G30:H30"/>
    <mergeCell ref="I30:J30"/>
    <mergeCell ref="A31:K31"/>
    <mergeCell ref="A32:B32"/>
    <mergeCell ref="E32:G32"/>
    <mergeCell ref="H32:K32"/>
    <mergeCell ref="K5:K6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showGridLines="0" workbookViewId="0">
      <selection activeCell="A1" sqref="A1:I1"/>
    </sheetView>
  </sheetViews>
  <sheetFormatPr defaultColWidth="9" defaultRowHeight="10.8"/>
  <cols>
    <col min="1" max="1" width="5.5" customWidth="1"/>
    <col min="2" max="2" width="22.6666666666667" customWidth="1"/>
    <col min="3" max="3" width="17.3333333333333" customWidth="1"/>
    <col min="4" max="4" width="6.33333333333333" customWidth="1"/>
    <col min="5" max="5" width="15" customWidth="1"/>
    <col min="6" max="6" width="1.83333333333333" customWidth="1"/>
    <col min="7" max="8" width="14.1666666666667" customWidth="1"/>
    <col min="9" max="9" width="16" customWidth="1"/>
  </cols>
  <sheetData>
    <row r="1" ht="30.75" customHeight="1" spans="1:9">
      <c r="A1" s="1"/>
      <c r="B1" s="1"/>
      <c r="C1" s="1"/>
      <c r="D1" s="1"/>
      <c r="E1" s="1"/>
      <c r="F1" s="1"/>
      <c r="G1" s="1"/>
      <c r="H1" s="1"/>
      <c r="I1" s="1"/>
    </row>
    <row r="2" ht="26.25" customHeight="1" spans="1:9">
      <c r="A2" s="1" t="s">
        <v>177</v>
      </c>
      <c r="B2" s="1"/>
      <c r="C2" s="1"/>
      <c r="D2" s="1"/>
      <c r="E2" s="1"/>
      <c r="F2" s="1"/>
      <c r="G2" s="1"/>
      <c r="H2" s="1"/>
      <c r="I2" s="1"/>
    </row>
    <row r="3" ht="25.5" customHeight="1" spans="1:9">
      <c r="A3" s="2" t="s">
        <v>1</v>
      </c>
      <c r="B3" s="2"/>
      <c r="C3" s="2"/>
      <c r="D3" s="21" t="s">
        <v>2</v>
      </c>
      <c r="E3" s="21"/>
      <c r="F3" s="4" t="s">
        <v>143</v>
      </c>
      <c r="G3" s="4"/>
      <c r="H3" s="4"/>
      <c r="I3" s="4"/>
    </row>
    <row r="4" ht="25.5" customHeight="1" spans="1:9">
      <c r="A4" s="5" t="s">
        <v>4</v>
      </c>
      <c r="B4" s="6" t="s">
        <v>61</v>
      </c>
      <c r="C4" s="6"/>
      <c r="D4" s="6"/>
      <c r="E4" s="6" t="s">
        <v>178</v>
      </c>
      <c r="F4" s="6"/>
      <c r="G4" s="6" t="s">
        <v>179</v>
      </c>
      <c r="H4" s="6" t="s">
        <v>180</v>
      </c>
      <c r="I4" s="16" t="s">
        <v>148</v>
      </c>
    </row>
    <row r="5" ht="22.5" customHeight="1" spans="1:9">
      <c r="A5" s="7" t="s">
        <v>13</v>
      </c>
      <c r="B5" s="9" t="s">
        <v>181</v>
      </c>
      <c r="C5" s="9"/>
      <c r="D5" s="9"/>
      <c r="E5" s="9"/>
      <c r="F5" s="9"/>
      <c r="G5" s="10"/>
      <c r="H5" s="10"/>
      <c r="I5" s="17" t="s">
        <v>182</v>
      </c>
    </row>
    <row r="6" ht="22.5" customHeight="1" spans="1:9">
      <c r="A6" s="7" t="s">
        <v>24</v>
      </c>
      <c r="B6" s="9" t="s">
        <v>183</v>
      </c>
      <c r="C6" s="9"/>
      <c r="D6" s="9"/>
      <c r="E6" s="9"/>
      <c r="F6" s="9"/>
      <c r="G6" s="10"/>
      <c r="H6" s="10"/>
      <c r="I6" s="17"/>
    </row>
    <row r="7" ht="22.5" customHeight="1" spans="1:9">
      <c r="A7" s="7" t="s">
        <v>78</v>
      </c>
      <c r="B7" s="9" t="s">
        <v>184</v>
      </c>
      <c r="C7" s="9"/>
      <c r="D7" s="9"/>
      <c r="E7" s="9"/>
      <c r="F7" s="9"/>
      <c r="G7" s="10"/>
      <c r="H7" s="10"/>
      <c r="I7" s="17"/>
    </row>
    <row r="8" ht="22.5" customHeight="1" spans="1:9">
      <c r="A8" s="7" t="s">
        <v>185</v>
      </c>
      <c r="B8" s="9" t="s">
        <v>186</v>
      </c>
      <c r="C8" s="9"/>
      <c r="D8" s="9"/>
      <c r="E8" s="9"/>
      <c r="F8" s="9"/>
      <c r="G8" s="10"/>
      <c r="H8" s="10"/>
      <c r="I8" s="17" t="s">
        <v>187</v>
      </c>
    </row>
    <row r="9" ht="36.75" customHeight="1" spans="1:9">
      <c r="A9" s="7" t="s">
        <v>188</v>
      </c>
      <c r="B9" s="9" t="s">
        <v>189</v>
      </c>
      <c r="C9" s="9"/>
      <c r="D9" s="9"/>
      <c r="E9" s="9"/>
      <c r="F9" s="9"/>
      <c r="G9" s="10"/>
      <c r="H9" s="10"/>
      <c r="I9" s="17" t="s">
        <v>190</v>
      </c>
    </row>
    <row r="10" ht="22.5" customHeight="1" spans="1:9">
      <c r="A10" s="7" t="s">
        <v>26</v>
      </c>
      <c r="B10" s="9" t="s">
        <v>191</v>
      </c>
      <c r="C10" s="9"/>
      <c r="D10" s="9"/>
      <c r="E10" s="9"/>
      <c r="F10" s="9"/>
      <c r="G10" s="10"/>
      <c r="H10" s="10"/>
      <c r="I10" s="17" t="s">
        <v>192</v>
      </c>
    </row>
    <row r="11" ht="22.5" customHeight="1" spans="1:9">
      <c r="A11" s="7" t="s">
        <v>28</v>
      </c>
      <c r="B11" s="9" t="s">
        <v>193</v>
      </c>
      <c r="C11" s="9"/>
      <c r="D11" s="9"/>
      <c r="E11" s="9"/>
      <c r="F11" s="9"/>
      <c r="G11" s="10"/>
      <c r="H11" s="10"/>
      <c r="I11" s="17" t="s">
        <v>194</v>
      </c>
    </row>
    <row r="12" ht="22.5" customHeight="1" spans="1:9">
      <c r="A12" s="7" t="s">
        <v>195</v>
      </c>
      <c r="B12" s="9" t="s">
        <v>196</v>
      </c>
      <c r="C12" s="9"/>
      <c r="D12" s="9"/>
      <c r="E12" s="9"/>
      <c r="F12" s="9"/>
      <c r="G12" s="10"/>
      <c r="H12" s="10"/>
      <c r="I12" s="17" t="s">
        <v>197</v>
      </c>
    </row>
    <row r="13" ht="22.5" customHeight="1" spans="1:9">
      <c r="A13" s="7" t="s">
        <v>198</v>
      </c>
      <c r="B13" s="9" t="s">
        <v>199</v>
      </c>
      <c r="C13" s="9"/>
      <c r="D13" s="9"/>
      <c r="E13" s="9"/>
      <c r="F13" s="9"/>
      <c r="G13" s="10">
        <v>1</v>
      </c>
      <c r="H13" s="10">
        <v>7168.79</v>
      </c>
      <c r="I13" s="17" t="s">
        <v>197</v>
      </c>
    </row>
    <row r="14" ht="22.5" customHeight="1" spans="1:9">
      <c r="A14" s="7" t="s">
        <v>200</v>
      </c>
      <c r="B14" s="9" t="s">
        <v>201</v>
      </c>
      <c r="C14" s="9"/>
      <c r="D14" s="9"/>
      <c r="E14" s="9"/>
      <c r="F14" s="9"/>
      <c r="G14" s="10"/>
      <c r="H14" s="10"/>
      <c r="I14" s="17" t="s">
        <v>197</v>
      </c>
    </row>
    <row r="15" ht="22.5" customHeight="1" spans="1:9">
      <c r="A15" s="7" t="s">
        <v>202</v>
      </c>
      <c r="B15" s="9" t="s">
        <v>203</v>
      </c>
      <c r="C15" s="9"/>
      <c r="D15" s="9"/>
      <c r="E15" s="9"/>
      <c r="F15" s="9"/>
      <c r="G15" s="10"/>
      <c r="H15" s="10"/>
      <c r="I15" s="17"/>
    </row>
    <row r="16" ht="22.5" customHeight="1" spans="1:9">
      <c r="A16" s="7"/>
      <c r="B16" s="9"/>
      <c r="C16" s="9"/>
      <c r="D16" s="9"/>
      <c r="E16" s="9"/>
      <c r="F16" s="9"/>
      <c r="G16" s="10"/>
      <c r="H16" s="10"/>
      <c r="I16" s="17"/>
    </row>
    <row r="17" ht="22.5" customHeight="1" spans="1:9">
      <c r="A17" s="7"/>
      <c r="B17" s="9"/>
      <c r="C17" s="9"/>
      <c r="D17" s="9"/>
      <c r="E17" s="9"/>
      <c r="F17" s="9"/>
      <c r="G17" s="10"/>
      <c r="H17" s="10"/>
      <c r="I17" s="17"/>
    </row>
    <row r="18" ht="22.5" customHeight="1" spans="1:9">
      <c r="A18" s="7"/>
      <c r="B18" s="9"/>
      <c r="C18" s="9"/>
      <c r="D18" s="9"/>
      <c r="E18" s="9"/>
      <c r="F18" s="9"/>
      <c r="G18" s="10"/>
      <c r="H18" s="10"/>
      <c r="I18" s="17"/>
    </row>
    <row r="19" ht="22.5" customHeight="1" spans="1:9">
      <c r="A19" s="7"/>
      <c r="B19" s="9"/>
      <c r="C19" s="9"/>
      <c r="D19" s="9"/>
      <c r="E19" s="9"/>
      <c r="F19" s="9"/>
      <c r="G19" s="10"/>
      <c r="H19" s="10"/>
      <c r="I19" s="17"/>
    </row>
    <row r="20" ht="22.5" customHeight="1" spans="1:9">
      <c r="A20" s="7"/>
      <c r="B20" s="9"/>
      <c r="C20" s="9"/>
      <c r="D20" s="9"/>
      <c r="E20" s="9"/>
      <c r="F20" s="9"/>
      <c r="G20" s="10"/>
      <c r="H20" s="10"/>
      <c r="I20" s="17"/>
    </row>
    <row r="21" ht="22.5" customHeight="1" spans="1:9">
      <c r="A21" s="7"/>
      <c r="B21" s="9"/>
      <c r="C21" s="9"/>
      <c r="D21" s="9"/>
      <c r="E21" s="9"/>
      <c r="F21" s="9"/>
      <c r="G21" s="10"/>
      <c r="H21" s="10"/>
      <c r="I21" s="17"/>
    </row>
    <row r="22" ht="22.5" customHeight="1" spans="1:9">
      <c r="A22" s="7"/>
      <c r="B22" s="9"/>
      <c r="C22" s="9"/>
      <c r="D22" s="9"/>
      <c r="E22" s="9"/>
      <c r="F22" s="9"/>
      <c r="G22" s="10"/>
      <c r="H22" s="10"/>
      <c r="I22" s="17"/>
    </row>
    <row r="23" ht="22.5" customHeight="1" spans="1:9">
      <c r="A23" s="7"/>
      <c r="B23" s="9"/>
      <c r="C23" s="9"/>
      <c r="D23" s="9"/>
      <c r="E23" s="9"/>
      <c r="F23" s="9"/>
      <c r="G23" s="10"/>
      <c r="H23" s="10"/>
      <c r="I23" s="17"/>
    </row>
    <row r="24" ht="22.5" customHeight="1" spans="1:9">
      <c r="A24" s="7"/>
      <c r="B24" s="9"/>
      <c r="C24" s="9"/>
      <c r="D24" s="9"/>
      <c r="E24" s="9"/>
      <c r="F24" s="9"/>
      <c r="G24" s="10"/>
      <c r="H24" s="10"/>
      <c r="I24" s="17"/>
    </row>
    <row r="25" ht="22.5" customHeight="1" spans="1:9">
      <c r="A25" s="7"/>
      <c r="B25" s="9"/>
      <c r="C25" s="9"/>
      <c r="D25" s="9"/>
      <c r="E25" s="9"/>
      <c r="F25" s="9"/>
      <c r="G25" s="10"/>
      <c r="H25" s="10"/>
      <c r="I25" s="17"/>
    </row>
    <row r="26" ht="22.5" customHeight="1" spans="1:9">
      <c r="A26" s="7"/>
      <c r="B26" s="9"/>
      <c r="C26" s="9"/>
      <c r="D26" s="9"/>
      <c r="E26" s="9"/>
      <c r="F26" s="9"/>
      <c r="G26" s="10"/>
      <c r="H26" s="10"/>
      <c r="I26" s="17"/>
    </row>
    <row r="27" ht="22.5" customHeight="1" spans="1:9">
      <c r="A27" s="7"/>
      <c r="B27" s="9"/>
      <c r="C27" s="9"/>
      <c r="D27" s="9"/>
      <c r="E27" s="9"/>
      <c r="F27" s="9"/>
      <c r="G27" s="10"/>
      <c r="H27" s="10"/>
      <c r="I27" s="17"/>
    </row>
    <row r="28" ht="22.5" customHeight="1" spans="1:9">
      <c r="A28" s="7"/>
      <c r="B28" s="9"/>
      <c r="C28" s="9"/>
      <c r="D28" s="9"/>
      <c r="E28" s="9"/>
      <c r="F28" s="9"/>
      <c r="G28" s="10"/>
      <c r="H28" s="10"/>
      <c r="I28" s="17"/>
    </row>
    <row r="29" ht="18" customHeight="1" spans="1:9">
      <c r="A29" s="22" t="s">
        <v>204</v>
      </c>
      <c r="B29" s="23" t="s">
        <v>205</v>
      </c>
      <c r="C29" s="23"/>
      <c r="D29" s="23"/>
      <c r="E29" s="12">
        <v>7168.79</v>
      </c>
      <c r="F29" s="12"/>
      <c r="G29" s="12"/>
      <c r="H29" s="12"/>
      <c r="I29" s="26"/>
    </row>
    <row r="30" ht="27" customHeight="1" spans="1:9">
      <c r="A30" s="24" t="s">
        <v>206</v>
      </c>
      <c r="B30" s="24"/>
      <c r="C30" s="24"/>
      <c r="D30" s="24"/>
      <c r="E30" s="24"/>
      <c r="F30" s="24"/>
      <c r="G30" s="24"/>
      <c r="H30" s="24"/>
      <c r="I30" s="24"/>
    </row>
    <row r="31" ht="21" customHeight="1" spans="1:9">
      <c r="A31" s="24"/>
      <c r="B31" s="24"/>
      <c r="C31" s="24"/>
      <c r="D31" s="25"/>
      <c r="E31" s="25"/>
      <c r="F31" s="25" t="s">
        <v>57</v>
      </c>
      <c r="G31" s="25"/>
      <c r="H31" s="25"/>
      <c r="I31" s="25"/>
    </row>
  </sheetData>
  <mergeCells count="61">
    <mergeCell ref="A1:I1"/>
    <mergeCell ref="A2:I2"/>
    <mergeCell ref="A3:C3"/>
    <mergeCell ref="D3:E3"/>
    <mergeCell ref="F3:I3"/>
    <mergeCell ref="B4:D4"/>
    <mergeCell ref="E4:F4"/>
    <mergeCell ref="B5:D5"/>
    <mergeCell ref="E5:F5"/>
    <mergeCell ref="B6:D6"/>
    <mergeCell ref="E6:F6"/>
    <mergeCell ref="B7:D7"/>
    <mergeCell ref="E7:F7"/>
    <mergeCell ref="B8:D8"/>
    <mergeCell ref="E8:F8"/>
    <mergeCell ref="B9:D9"/>
    <mergeCell ref="E9:F9"/>
    <mergeCell ref="B10:D10"/>
    <mergeCell ref="E10:F10"/>
    <mergeCell ref="B11:D11"/>
    <mergeCell ref="E11:F11"/>
    <mergeCell ref="B12:D12"/>
    <mergeCell ref="E12:F12"/>
    <mergeCell ref="B13:D13"/>
    <mergeCell ref="E13:F13"/>
    <mergeCell ref="B14:D14"/>
    <mergeCell ref="E14:F14"/>
    <mergeCell ref="B15:D15"/>
    <mergeCell ref="E15:F15"/>
    <mergeCell ref="B16:D16"/>
    <mergeCell ref="E16:F16"/>
    <mergeCell ref="B17:D17"/>
    <mergeCell ref="E17:F17"/>
    <mergeCell ref="B18:D18"/>
    <mergeCell ref="E18:F18"/>
    <mergeCell ref="B19:D19"/>
    <mergeCell ref="E19:F19"/>
    <mergeCell ref="B20:D20"/>
    <mergeCell ref="E20:F20"/>
    <mergeCell ref="B21:D21"/>
    <mergeCell ref="E21:F21"/>
    <mergeCell ref="B22:D22"/>
    <mergeCell ref="E22:F22"/>
    <mergeCell ref="B23:D23"/>
    <mergeCell ref="E23:F23"/>
    <mergeCell ref="B24:D24"/>
    <mergeCell ref="E24:F24"/>
    <mergeCell ref="B25:D25"/>
    <mergeCell ref="E25:F25"/>
    <mergeCell ref="B26:D26"/>
    <mergeCell ref="E26:F26"/>
    <mergeCell ref="B27:D27"/>
    <mergeCell ref="E27:F27"/>
    <mergeCell ref="B28:D28"/>
    <mergeCell ref="E28:F28"/>
    <mergeCell ref="B29:D29"/>
    <mergeCell ref="E29:I29"/>
    <mergeCell ref="A30:I30"/>
    <mergeCell ref="A31:B31"/>
    <mergeCell ref="D31:E31"/>
    <mergeCell ref="F31:I31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0"/>
  <sheetViews>
    <sheetView showGridLines="0" workbookViewId="0">
      <selection activeCell="A1" sqref="A1:J1"/>
    </sheetView>
  </sheetViews>
  <sheetFormatPr defaultColWidth="9" defaultRowHeight="10.8"/>
  <cols>
    <col min="1" max="1" width="9.83333333333333" customWidth="1"/>
    <col min="2" max="2" width="12.5" customWidth="1"/>
    <col min="3" max="3" width="16.8333333333333" customWidth="1"/>
    <col min="4" max="4" width="13" customWidth="1"/>
    <col min="5" max="5" width="12.5" customWidth="1"/>
    <col min="6" max="6" width="8.83333333333333" customWidth="1"/>
    <col min="7" max="7" width="3.66666666666667" customWidth="1"/>
    <col min="8" max="8" width="12.3333333333333" customWidth="1"/>
    <col min="9" max="10" width="11.8333333333333" customWidth="1"/>
  </cols>
  <sheetData>
    <row r="1" ht="36" customHeight="1" spans="1:10">
      <c r="A1" s="1" t="s">
        <v>207</v>
      </c>
      <c r="B1" s="1"/>
      <c r="C1" s="1"/>
      <c r="D1" s="1"/>
      <c r="E1" s="1"/>
      <c r="F1" s="1"/>
      <c r="G1" s="1"/>
      <c r="H1" s="1"/>
      <c r="I1" s="1"/>
      <c r="J1" s="1"/>
    </row>
    <row r="2" ht="25.5" customHeight="1" spans="1:10">
      <c r="A2" s="2" t="s">
        <v>1</v>
      </c>
      <c r="B2" s="2"/>
      <c r="C2" s="2"/>
      <c r="D2" s="3" t="s">
        <v>2</v>
      </c>
      <c r="E2" s="3"/>
      <c r="F2" s="3"/>
      <c r="G2" s="4" t="s">
        <v>208</v>
      </c>
      <c r="H2" s="4"/>
      <c r="I2" s="4"/>
      <c r="J2" s="4"/>
    </row>
    <row r="3" ht="18" customHeight="1" spans="1:10">
      <c r="A3" s="5" t="s">
        <v>4</v>
      </c>
      <c r="B3" s="6" t="s">
        <v>209</v>
      </c>
      <c r="C3" s="6" t="s">
        <v>210</v>
      </c>
      <c r="D3" s="6"/>
      <c r="E3" s="6" t="s">
        <v>211</v>
      </c>
      <c r="F3" s="6" t="s">
        <v>212</v>
      </c>
      <c r="G3" s="6"/>
      <c r="H3" s="6" t="s">
        <v>213</v>
      </c>
      <c r="I3" s="6" t="s">
        <v>214</v>
      </c>
      <c r="J3" s="16" t="s">
        <v>148</v>
      </c>
    </row>
    <row r="4" ht="18" customHeight="1" spans="1:10">
      <c r="A4" s="7"/>
      <c r="B4" s="8"/>
      <c r="C4" s="8"/>
      <c r="D4" s="8"/>
      <c r="E4" s="8"/>
      <c r="F4" s="8"/>
      <c r="G4" s="8"/>
      <c r="H4" s="8"/>
      <c r="I4" s="8"/>
      <c r="J4" s="17"/>
    </row>
    <row r="5" ht="18" customHeight="1" spans="1:10">
      <c r="A5" s="7">
        <v>1</v>
      </c>
      <c r="B5" s="9" t="s">
        <v>215</v>
      </c>
      <c r="C5" s="9" t="s">
        <v>216</v>
      </c>
      <c r="D5" s="9"/>
      <c r="E5" s="8" t="s">
        <v>133</v>
      </c>
      <c r="F5" s="10">
        <v>124857.766</v>
      </c>
      <c r="G5" s="10"/>
      <c r="H5" s="10">
        <v>1</v>
      </c>
      <c r="I5" s="10">
        <v>124857.77</v>
      </c>
      <c r="J5" s="18"/>
    </row>
    <row r="6" ht="18" customHeight="1" spans="1:10">
      <c r="A6" s="7">
        <v>2</v>
      </c>
      <c r="B6" s="9" t="s">
        <v>217</v>
      </c>
      <c r="C6" s="9" t="s">
        <v>218</v>
      </c>
      <c r="D6" s="9"/>
      <c r="E6" s="8" t="s">
        <v>133</v>
      </c>
      <c r="F6" s="10">
        <v>253.382</v>
      </c>
      <c r="G6" s="10"/>
      <c r="H6" s="10">
        <v>1</v>
      </c>
      <c r="I6" s="10">
        <v>253.38</v>
      </c>
      <c r="J6" s="18"/>
    </row>
    <row r="7" ht="25.5" customHeight="1" spans="1:10">
      <c r="A7" s="7">
        <v>3</v>
      </c>
      <c r="B7" s="9" t="s">
        <v>219</v>
      </c>
      <c r="C7" s="9" t="s">
        <v>220</v>
      </c>
      <c r="D7" s="9"/>
      <c r="E7" s="8" t="s">
        <v>221</v>
      </c>
      <c r="F7" s="10">
        <v>31803.71</v>
      </c>
      <c r="G7" s="10"/>
      <c r="H7" s="10">
        <v>5.445</v>
      </c>
      <c r="I7" s="10">
        <v>173171.2</v>
      </c>
      <c r="J7" s="18"/>
    </row>
    <row r="8" ht="25.5" customHeight="1" spans="1:10">
      <c r="A8" s="7">
        <v>4</v>
      </c>
      <c r="B8" s="9" t="s">
        <v>222</v>
      </c>
      <c r="C8" s="9" t="s">
        <v>223</v>
      </c>
      <c r="D8" s="9"/>
      <c r="E8" s="8" t="s">
        <v>224</v>
      </c>
      <c r="F8" s="10">
        <v>114.24</v>
      </c>
      <c r="G8" s="10"/>
      <c r="H8" s="10">
        <v>15.936</v>
      </c>
      <c r="I8" s="10">
        <v>1820.53</v>
      </c>
      <c r="J8" s="18"/>
    </row>
    <row r="9" ht="25.5" customHeight="1" spans="1:10">
      <c r="A9" s="7">
        <v>5</v>
      </c>
      <c r="B9" s="9" t="s">
        <v>225</v>
      </c>
      <c r="C9" s="9" t="s">
        <v>226</v>
      </c>
      <c r="D9" s="9"/>
      <c r="E9" s="8" t="s">
        <v>224</v>
      </c>
      <c r="F9" s="10">
        <v>114.24</v>
      </c>
      <c r="G9" s="10"/>
      <c r="H9" s="10">
        <v>10.624</v>
      </c>
      <c r="I9" s="10">
        <v>1213.69</v>
      </c>
      <c r="J9" s="18"/>
    </row>
    <row r="10" ht="18" customHeight="1" spans="1:10">
      <c r="A10" s="7">
        <v>6</v>
      </c>
      <c r="B10" s="9" t="s">
        <v>227</v>
      </c>
      <c r="C10" s="9" t="s">
        <v>228</v>
      </c>
      <c r="D10" s="9"/>
      <c r="E10" s="8" t="s">
        <v>224</v>
      </c>
      <c r="F10" s="10">
        <v>133.32</v>
      </c>
      <c r="G10" s="10"/>
      <c r="H10" s="10">
        <v>1.771</v>
      </c>
      <c r="I10" s="10">
        <v>236.11</v>
      </c>
      <c r="J10" s="18"/>
    </row>
    <row r="11" ht="25.5" customHeight="1" spans="1:10">
      <c r="A11" s="7">
        <v>7</v>
      </c>
      <c r="B11" s="9" t="s">
        <v>229</v>
      </c>
      <c r="C11" s="9" t="s">
        <v>230</v>
      </c>
      <c r="D11" s="9"/>
      <c r="E11" s="8" t="s">
        <v>224</v>
      </c>
      <c r="F11" s="10">
        <v>3366.393</v>
      </c>
      <c r="G11" s="10"/>
      <c r="H11" s="10">
        <v>10.624</v>
      </c>
      <c r="I11" s="10">
        <v>35764.56</v>
      </c>
      <c r="J11" s="18"/>
    </row>
    <row r="12" ht="18" customHeight="1" spans="1:10">
      <c r="A12" s="7">
        <v>8</v>
      </c>
      <c r="B12" s="9" t="s">
        <v>231</v>
      </c>
      <c r="C12" s="9" t="s">
        <v>232</v>
      </c>
      <c r="D12" s="9"/>
      <c r="E12" s="8" t="s">
        <v>221</v>
      </c>
      <c r="F12" s="10">
        <v>1420.966</v>
      </c>
      <c r="G12" s="10"/>
      <c r="H12" s="10">
        <v>6.05</v>
      </c>
      <c r="I12" s="10">
        <v>8596.84</v>
      </c>
      <c r="J12" s="18"/>
    </row>
    <row r="13" ht="18" customHeight="1" spans="1:10">
      <c r="A13" s="7">
        <v>9</v>
      </c>
      <c r="B13" s="9" t="s">
        <v>233</v>
      </c>
      <c r="C13" s="9" t="s">
        <v>234</v>
      </c>
      <c r="D13" s="9"/>
      <c r="E13" s="8" t="s">
        <v>110</v>
      </c>
      <c r="F13" s="10">
        <v>2.8</v>
      </c>
      <c r="G13" s="10"/>
      <c r="H13" s="10">
        <v>22.41</v>
      </c>
      <c r="I13" s="10">
        <v>62.75</v>
      </c>
      <c r="J13" s="18"/>
    </row>
    <row r="14" ht="18" customHeight="1" spans="1:10">
      <c r="A14" s="7">
        <v>10</v>
      </c>
      <c r="B14" s="9" t="s">
        <v>235</v>
      </c>
      <c r="C14" s="9" t="s">
        <v>236</v>
      </c>
      <c r="D14" s="9"/>
      <c r="E14" s="8" t="s">
        <v>221</v>
      </c>
      <c r="F14" s="10">
        <v>136.816</v>
      </c>
      <c r="G14" s="10"/>
      <c r="H14" s="10">
        <v>4.9</v>
      </c>
      <c r="I14" s="10">
        <v>670.4</v>
      </c>
      <c r="J14" s="18"/>
    </row>
    <row r="15" ht="25.5" customHeight="1" spans="1:10">
      <c r="A15" s="7">
        <v>11</v>
      </c>
      <c r="B15" s="9" t="s">
        <v>237</v>
      </c>
      <c r="C15" s="9" t="s">
        <v>238</v>
      </c>
      <c r="D15" s="9"/>
      <c r="E15" s="8" t="s">
        <v>114</v>
      </c>
      <c r="F15" s="10">
        <v>28.56</v>
      </c>
      <c r="G15" s="10"/>
      <c r="H15" s="10">
        <v>221.337</v>
      </c>
      <c r="I15" s="10">
        <v>6321.38</v>
      </c>
      <c r="J15" s="18"/>
    </row>
    <row r="16" ht="25.5" customHeight="1" spans="1:10">
      <c r="A16" s="7">
        <v>12</v>
      </c>
      <c r="B16" s="9" t="s">
        <v>239</v>
      </c>
      <c r="C16" s="9" t="s">
        <v>240</v>
      </c>
      <c r="D16" s="9"/>
      <c r="E16" s="8" t="s">
        <v>114</v>
      </c>
      <c r="F16" s="10">
        <v>28.56</v>
      </c>
      <c r="G16" s="10"/>
      <c r="H16" s="10">
        <v>354.139</v>
      </c>
      <c r="I16" s="10">
        <v>10114.21</v>
      </c>
      <c r="J16" s="18"/>
    </row>
    <row r="17" ht="18" customHeight="1" spans="1:10">
      <c r="A17" s="7">
        <v>13</v>
      </c>
      <c r="B17" s="9" t="s">
        <v>241</v>
      </c>
      <c r="C17" s="9" t="s">
        <v>242</v>
      </c>
      <c r="D17" s="9"/>
      <c r="E17" s="8" t="s">
        <v>221</v>
      </c>
      <c r="F17" s="10">
        <v>8.8</v>
      </c>
      <c r="G17" s="10"/>
      <c r="H17" s="10">
        <v>4.04</v>
      </c>
      <c r="I17" s="10">
        <v>35.55</v>
      </c>
      <c r="J17" s="18"/>
    </row>
    <row r="18" ht="18" customHeight="1" spans="1:10">
      <c r="A18" s="7">
        <v>14</v>
      </c>
      <c r="B18" s="9" t="s">
        <v>243</v>
      </c>
      <c r="C18" s="9" t="s">
        <v>244</v>
      </c>
      <c r="D18" s="9"/>
      <c r="E18" s="8" t="s">
        <v>221</v>
      </c>
      <c r="F18" s="10">
        <v>504.067</v>
      </c>
      <c r="G18" s="10"/>
      <c r="H18" s="10">
        <v>4.205</v>
      </c>
      <c r="I18" s="10">
        <v>2119.6</v>
      </c>
      <c r="J18" s="18"/>
    </row>
    <row r="19" ht="18" customHeight="1" spans="1:10">
      <c r="A19" s="7">
        <v>15</v>
      </c>
      <c r="B19" s="9" t="s">
        <v>245</v>
      </c>
      <c r="C19" s="9" t="s">
        <v>246</v>
      </c>
      <c r="D19" s="9"/>
      <c r="E19" s="8" t="s">
        <v>247</v>
      </c>
      <c r="F19" s="10">
        <v>8.101</v>
      </c>
      <c r="G19" s="10"/>
      <c r="H19" s="10">
        <v>1620.186</v>
      </c>
      <c r="I19" s="10">
        <v>13125.13</v>
      </c>
      <c r="J19" s="18"/>
    </row>
    <row r="20" ht="18" customHeight="1" spans="1:10">
      <c r="A20" s="7">
        <v>16</v>
      </c>
      <c r="B20" s="9" t="s">
        <v>248</v>
      </c>
      <c r="C20" s="9" t="s">
        <v>249</v>
      </c>
      <c r="D20" s="9"/>
      <c r="E20" s="8" t="s">
        <v>221</v>
      </c>
      <c r="F20" s="10">
        <v>140.775</v>
      </c>
      <c r="G20" s="10"/>
      <c r="H20" s="10">
        <v>20.55</v>
      </c>
      <c r="I20" s="10">
        <v>2892.93</v>
      </c>
      <c r="J20" s="18"/>
    </row>
    <row r="21" ht="18" customHeight="1" spans="1:10">
      <c r="A21" s="7">
        <v>17</v>
      </c>
      <c r="B21" s="9" t="s">
        <v>250</v>
      </c>
      <c r="C21" s="9" t="s">
        <v>251</v>
      </c>
      <c r="D21" s="9"/>
      <c r="E21" s="8" t="s">
        <v>221</v>
      </c>
      <c r="F21" s="10">
        <v>1226.109</v>
      </c>
      <c r="G21" s="10"/>
      <c r="H21" s="10">
        <v>15.494</v>
      </c>
      <c r="I21" s="10">
        <v>18997.33</v>
      </c>
      <c r="J21" s="18"/>
    </row>
    <row r="22" ht="25.5" customHeight="1" spans="1:10">
      <c r="A22" s="7">
        <v>18</v>
      </c>
      <c r="B22" s="9" t="s">
        <v>252</v>
      </c>
      <c r="C22" s="9" t="s">
        <v>253</v>
      </c>
      <c r="D22" s="9"/>
      <c r="E22" s="8" t="s">
        <v>221</v>
      </c>
      <c r="F22" s="10">
        <v>535.735</v>
      </c>
      <c r="G22" s="10"/>
      <c r="H22" s="10">
        <v>13.82</v>
      </c>
      <c r="I22" s="10">
        <v>7403.86</v>
      </c>
      <c r="J22" s="18"/>
    </row>
    <row r="23" ht="18" customHeight="1" spans="1:10">
      <c r="A23" s="7">
        <v>19</v>
      </c>
      <c r="B23" s="9" t="s">
        <v>254</v>
      </c>
      <c r="C23" s="9" t="s">
        <v>255</v>
      </c>
      <c r="D23" s="9"/>
      <c r="E23" s="8" t="s">
        <v>221</v>
      </c>
      <c r="F23" s="10">
        <v>110.333</v>
      </c>
      <c r="G23" s="10"/>
      <c r="H23" s="10">
        <v>6.02</v>
      </c>
      <c r="I23" s="10">
        <v>664.2</v>
      </c>
      <c r="J23" s="18"/>
    </row>
    <row r="24" ht="18" customHeight="1" spans="1:10">
      <c r="A24" s="7">
        <v>20</v>
      </c>
      <c r="B24" s="9" t="s">
        <v>256</v>
      </c>
      <c r="C24" s="9" t="s">
        <v>257</v>
      </c>
      <c r="D24" s="9"/>
      <c r="E24" s="8" t="s">
        <v>221</v>
      </c>
      <c r="F24" s="10">
        <v>21.116</v>
      </c>
      <c r="G24" s="10"/>
      <c r="H24" s="10">
        <v>11.11</v>
      </c>
      <c r="I24" s="10">
        <v>234.6</v>
      </c>
      <c r="J24" s="18"/>
    </row>
    <row r="25" ht="18" customHeight="1" spans="1:10">
      <c r="A25" s="7">
        <v>21</v>
      </c>
      <c r="B25" s="9" t="s">
        <v>258</v>
      </c>
      <c r="C25" s="9" t="s">
        <v>259</v>
      </c>
      <c r="D25" s="9"/>
      <c r="E25" s="8" t="s">
        <v>133</v>
      </c>
      <c r="F25" s="10">
        <v>9753.86</v>
      </c>
      <c r="G25" s="10"/>
      <c r="H25" s="10">
        <v>1</v>
      </c>
      <c r="I25" s="10">
        <v>9753.86</v>
      </c>
      <c r="J25" s="18"/>
    </row>
    <row r="26" ht="36.75" customHeight="1" spans="1:10">
      <c r="A26" s="7">
        <v>22</v>
      </c>
      <c r="B26" s="9" t="s">
        <v>260</v>
      </c>
      <c r="C26" s="9" t="s">
        <v>261</v>
      </c>
      <c r="D26" s="9"/>
      <c r="E26" s="8" t="s">
        <v>110</v>
      </c>
      <c r="F26" s="10">
        <v>1.01</v>
      </c>
      <c r="G26" s="10"/>
      <c r="H26" s="10">
        <v>13280.212</v>
      </c>
      <c r="I26" s="10">
        <v>13413.01</v>
      </c>
      <c r="J26" s="18"/>
    </row>
    <row r="27" ht="36.75" customHeight="1" spans="1:10">
      <c r="A27" s="7">
        <v>23</v>
      </c>
      <c r="B27" s="9" t="s">
        <v>262</v>
      </c>
      <c r="C27" s="9" t="s">
        <v>263</v>
      </c>
      <c r="D27" s="9"/>
      <c r="E27" s="8" t="s">
        <v>110</v>
      </c>
      <c r="F27" s="10">
        <v>10.1</v>
      </c>
      <c r="G27" s="10"/>
      <c r="H27" s="10">
        <v>8853.475</v>
      </c>
      <c r="I27" s="10">
        <v>89420.1</v>
      </c>
      <c r="J27" s="18"/>
    </row>
    <row r="28" ht="25.5" customHeight="1" spans="1:10">
      <c r="A28" s="7">
        <v>24</v>
      </c>
      <c r="B28" s="9" t="s">
        <v>264</v>
      </c>
      <c r="C28" s="9" t="s">
        <v>265</v>
      </c>
      <c r="D28" s="9"/>
      <c r="E28" s="8" t="s">
        <v>72</v>
      </c>
      <c r="F28" s="10">
        <v>55.4</v>
      </c>
      <c r="G28" s="10"/>
      <c r="H28" s="10">
        <v>442.674</v>
      </c>
      <c r="I28" s="10">
        <v>24524.14</v>
      </c>
      <c r="J28" s="18"/>
    </row>
    <row r="29" ht="18" customHeight="1" spans="1:10">
      <c r="A29" s="7">
        <v>25</v>
      </c>
      <c r="B29" s="9" t="s">
        <v>266</v>
      </c>
      <c r="C29" s="9" t="s">
        <v>267</v>
      </c>
      <c r="D29" s="9"/>
      <c r="E29" s="8" t="s">
        <v>133</v>
      </c>
      <c r="F29" s="10">
        <v>2340.8</v>
      </c>
      <c r="G29" s="10"/>
      <c r="H29" s="10">
        <v>0.92</v>
      </c>
      <c r="I29" s="10">
        <v>2153.54</v>
      </c>
      <c r="J29" s="18"/>
    </row>
    <row r="30" ht="25.5" customHeight="1" spans="1:10">
      <c r="A30" s="7">
        <v>26</v>
      </c>
      <c r="B30" s="9" t="s">
        <v>268</v>
      </c>
      <c r="C30" s="9" t="s">
        <v>269</v>
      </c>
      <c r="D30" s="9"/>
      <c r="E30" s="8" t="s">
        <v>270</v>
      </c>
      <c r="F30" s="10">
        <v>12.488</v>
      </c>
      <c r="G30" s="10"/>
      <c r="H30" s="10">
        <v>385.425</v>
      </c>
      <c r="I30" s="10">
        <v>4813.19</v>
      </c>
      <c r="J30" s="18"/>
    </row>
    <row r="31" ht="18" customHeight="1" spans="1:10">
      <c r="A31" s="11"/>
      <c r="B31" s="12" t="s">
        <v>104</v>
      </c>
      <c r="C31" s="12"/>
      <c r="D31" s="12"/>
      <c r="E31" s="12" t="s">
        <v>133</v>
      </c>
      <c r="F31" s="13"/>
      <c r="G31" s="13"/>
      <c r="H31" s="13"/>
      <c r="I31" s="19">
        <v>552633.86</v>
      </c>
      <c r="J31" s="20"/>
    </row>
    <row r="32" ht="18" customHeight="1" spans="1:10">
      <c r="A32" s="2" t="s">
        <v>271</v>
      </c>
      <c r="B32" s="2"/>
      <c r="C32" s="2"/>
      <c r="D32" s="2"/>
      <c r="E32" s="2"/>
      <c r="F32" s="2"/>
      <c r="G32" s="2"/>
      <c r="H32" s="2"/>
      <c r="I32" s="2"/>
      <c r="J32" s="2"/>
    </row>
    <row r="33" ht="21" customHeight="1" spans="1:10">
      <c r="A33" s="2"/>
      <c r="B33" s="2"/>
      <c r="C33" s="2"/>
      <c r="D33" s="3"/>
      <c r="E33" s="3"/>
      <c r="F33" s="3"/>
      <c r="G33" s="14" t="s">
        <v>57</v>
      </c>
      <c r="H33" s="14"/>
      <c r="I33" s="14"/>
      <c r="J33" s="14"/>
    </row>
    <row r="34" ht="36" customHeight="1" spans="1:10">
      <c r="A34" s="1" t="s">
        <v>207</v>
      </c>
      <c r="B34" s="1"/>
      <c r="C34" s="1"/>
      <c r="D34" s="1"/>
      <c r="E34" s="1"/>
      <c r="F34" s="1"/>
      <c r="G34" s="1"/>
      <c r="H34" s="1"/>
      <c r="I34" s="1"/>
      <c r="J34" s="1"/>
    </row>
    <row r="35" ht="25.5" customHeight="1" spans="1:10">
      <c r="A35" s="2" t="s">
        <v>1</v>
      </c>
      <c r="B35" s="2"/>
      <c r="C35" s="2"/>
      <c r="D35" s="3" t="s">
        <v>2</v>
      </c>
      <c r="E35" s="3"/>
      <c r="F35" s="3"/>
      <c r="G35" s="4" t="s">
        <v>272</v>
      </c>
      <c r="H35" s="4"/>
      <c r="I35" s="4"/>
      <c r="J35" s="4"/>
    </row>
    <row r="36" ht="18" customHeight="1" spans="1:10">
      <c r="A36" s="5" t="s">
        <v>4</v>
      </c>
      <c r="B36" s="6" t="s">
        <v>209</v>
      </c>
      <c r="C36" s="6" t="s">
        <v>210</v>
      </c>
      <c r="D36" s="6"/>
      <c r="E36" s="6" t="s">
        <v>211</v>
      </c>
      <c r="F36" s="6" t="s">
        <v>212</v>
      </c>
      <c r="G36" s="6"/>
      <c r="H36" s="6" t="s">
        <v>213</v>
      </c>
      <c r="I36" s="6" t="s">
        <v>214</v>
      </c>
      <c r="J36" s="16" t="s">
        <v>148</v>
      </c>
    </row>
    <row r="37" ht="25.5" customHeight="1" spans="1:10">
      <c r="A37" s="7"/>
      <c r="B37" s="8"/>
      <c r="C37" s="8"/>
      <c r="D37" s="8"/>
      <c r="E37" s="8"/>
      <c r="F37" s="8"/>
      <c r="G37" s="8"/>
      <c r="H37" s="8"/>
      <c r="I37" s="8"/>
      <c r="J37" s="17"/>
    </row>
    <row r="38" ht="25.5" customHeight="1" spans="1:10">
      <c r="A38" s="7">
        <v>27</v>
      </c>
      <c r="B38" s="9" t="s">
        <v>273</v>
      </c>
      <c r="C38" s="9" t="s">
        <v>274</v>
      </c>
      <c r="D38" s="9"/>
      <c r="E38" s="8" t="s">
        <v>270</v>
      </c>
      <c r="F38" s="10">
        <v>9.398</v>
      </c>
      <c r="G38" s="10"/>
      <c r="H38" s="10">
        <v>126.886</v>
      </c>
      <c r="I38" s="10">
        <v>1192.47</v>
      </c>
      <c r="J38" s="18"/>
    </row>
    <row r="39" ht="18" customHeight="1" spans="1:10">
      <c r="A39" s="7">
        <v>28</v>
      </c>
      <c r="B39" s="9" t="s">
        <v>275</v>
      </c>
      <c r="C39" s="9" t="s">
        <v>276</v>
      </c>
      <c r="D39" s="9"/>
      <c r="E39" s="8" t="s">
        <v>270</v>
      </c>
      <c r="F39" s="10">
        <v>22.706</v>
      </c>
      <c r="G39" s="10"/>
      <c r="H39" s="10">
        <v>42.384</v>
      </c>
      <c r="I39" s="10">
        <v>962.37</v>
      </c>
      <c r="J39" s="18"/>
    </row>
    <row r="40" ht="25.5" customHeight="1" spans="1:10">
      <c r="A40" s="7">
        <v>29</v>
      </c>
      <c r="B40" s="9" t="s">
        <v>277</v>
      </c>
      <c r="C40" s="9" t="s">
        <v>278</v>
      </c>
      <c r="D40" s="9"/>
      <c r="E40" s="8" t="s">
        <v>279</v>
      </c>
      <c r="F40" s="10">
        <v>10</v>
      </c>
      <c r="G40" s="10"/>
      <c r="H40" s="10">
        <v>996.673</v>
      </c>
      <c r="I40" s="10">
        <v>9966.73</v>
      </c>
      <c r="J40" s="18"/>
    </row>
    <row r="41" ht="18" customHeight="1" spans="1:10">
      <c r="A41" s="7">
        <v>30</v>
      </c>
      <c r="B41" s="9" t="s">
        <v>280</v>
      </c>
      <c r="C41" s="9" t="s">
        <v>281</v>
      </c>
      <c r="D41" s="9"/>
      <c r="E41" s="8" t="s">
        <v>270</v>
      </c>
      <c r="F41" s="10">
        <v>9.001</v>
      </c>
      <c r="G41" s="10"/>
      <c r="H41" s="10">
        <v>35.494</v>
      </c>
      <c r="I41" s="10">
        <v>319.48</v>
      </c>
      <c r="J41" s="18"/>
    </row>
    <row r="42" ht="18" customHeight="1" spans="1:10">
      <c r="A42" s="7">
        <v>31</v>
      </c>
      <c r="B42" s="9" t="s">
        <v>282</v>
      </c>
      <c r="C42" s="9" t="s">
        <v>283</v>
      </c>
      <c r="D42" s="9"/>
      <c r="E42" s="8" t="s">
        <v>270</v>
      </c>
      <c r="F42" s="10">
        <v>49.516</v>
      </c>
      <c r="G42" s="10"/>
      <c r="H42" s="10">
        <v>7.884</v>
      </c>
      <c r="I42" s="10">
        <v>390.38</v>
      </c>
      <c r="J42" s="18"/>
    </row>
    <row r="43" ht="18" customHeight="1" spans="1:10">
      <c r="A43" s="7">
        <v>32</v>
      </c>
      <c r="B43" s="9" t="s">
        <v>284</v>
      </c>
      <c r="C43" s="9" t="s">
        <v>285</v>
      </c>
      <c r="D43" s="9"/>
      <c r="E43" s="8" t="s">
        <v>270</v>
      </c>
      <c r="F43" s="10">
        <v>1.14</v>
      </c>
      <c r="G43" s="10"/>
      <c r="H43" s="10">
        <v>35.19</v>
      </c>
      <c r="I43" s="10">
        <v>40.12</v>
      </c>
      <c r="J43" s="18"/>
    </row>
    <row r="44" ht="25.5" customHeight="1" spans="1:10">
      <c r="A44" s="7">
        <v>33</v>
      </c>
      <c r="B44" s="9" t="s">
        <v>286</v>
      </c>
      <c r="C44" s="9" t="s">
        <v>287</v>
      </c>
      <c r="D44" s="9"/>
      <c r="E44" s="8" t="s">
        <v>270</v>
      </c>
      <c r="F44" s="10">
        <v>2.88</v>
      </c>
      <c r="G44" s="10"/>
      <c r="H44" s="10">
        <v>89.617</v>
      </c>
      <c r="I44" s="10">
        <v>258.1</v>
      </c>
      <c r="J44" s="18"/>
    </row>
    <row r="45" ht="18" customHeight="1" spans="1:10">
      <c r="A45" s="7">
        <v>34</v>
      </c>
      <c r="B45" s="9" t="s">
        <v>288</v>
      </c>
      <c r="C45" s="9" t="s">
        <v>289</v>
      </c>
      <c r="D45" s="9"/>
      <c r="E45" s="8" t="s">
        <v>270</v>
      </c>
      <c r="F45" s="10">
        <v>460.764</v>
      </c>
      <c r="G45" s="10"/>
      <c r="H45" s="10">
        <v>88.228</v>
      </c>
      <c r="I45" s="10">
        <v>40652.29</v>
      </c>
      <c r="J45" s="18"/>
    </row>
    <row r="46" ht="18" customHeight="1" spans="1:10">
      <c r="A46" s="7">
        <v>35</v>
      </c>
      <c r="B46" s="9" t="s">
        <v>290</v>
      </c>
      <c r="C46" s="9" t="s">
        <v>291</v>
      </c>
      <c r="D46" s="9"/>
      <c r="E46" s="8" t="s">
        <v>133</v>
      </c>
      <c r="F46" s="10">
        <v>4.372</v>
      </c>
      <c r="G46" s="10"/>
      <c r="H46" s="10">
        <v>1</v>
      </c>
      <c r="I46" s="10">
        <v>4.37</v>
      </c>
      <c r="J46" s="18"/>
    </row>
    <row r="47" ht="18" customHeight="1" spans="1:10">
      <c r="A47" s="15"/>
      <c r="B47" s="8" t="s">
        <v>104</v>
      </c>
      <c r="C47" s="8"/>
      <c r="D47" s="8"/>
      <c r="E47" s="8" t="s">
        <v>133</v>
      </c>
      <c r="F47" s="9"/>
      <c r="G47" s="9"/>
      <c r="H47" s="9"/>
      <c r="I47" s="10">
        <v>53786.31</v>
      </c>
      <c r="J47" s="18"/>
    </row>
    <row r="48" ht="18" customHeight="1" spans="1:10">
      <c r="A48" s="11"/>
      <c r="B48" s="12" t="s">
        <v>292</v>
      </c>
      <c r="C48" s="12"/>
      <c r="D48" s="12"/>
      <c r="E48" s="12" t="s">
        <v>133</v>
      </c>
      <c r="F48" s="13"/>
      <c r="G48" s="13"/>
      <c r="H48" s="13"/>
      <c r="I48" s="19">
        <v>606420.17</v>
      </c>
      <c r="J48" s="20"/>
    </row>
    <row r="49" ht="18" customHeight="1" spans="1:10">
      <c r="A49" s="2" t="s">
        <v>271</v>
      </c>
      <c r="B49" s="2"/>
      <c r="C49" s="2"/>
      <c r="D49" s="2"/>
      <c r="E49" s="2"/>
      <c r="F49" s="2"/>
      <c r="G49" s="2"/>
      <c r="H49" s="2"/>
      <c r="I49" s="2"/>
      <c r="J49" s="2"/>
    </row>
    <row r="50" ht="21" customHeight="1" spans="1:10">
      <c r="A50" s="2"/>
      <c r="B50" s="2"/>
      <c r="C50" s="2"/>
      <c r="D50" s="3"/>
      <c r="E50" s="3"/>
      <c r="F50" s="3"/>
      <c r="G50" s="14" t="s">
        <v>57</v>
      </c>
      <c r="H50" s="14"/>
      <c r="I50" s="14"/>
      <c r="J50" s="14"/>
    </row>
  </sheetData>
  <mergeCells count="108">
    <mergeCell ref="A1:J1"/>
    <mergeCell ref="A2:C2"/>
    <mergeCell ref="D2:F2"/>
    <mergeCell ref="G2:J2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B31:D31"/>
    <mergeCell ref="F31:G31"/>
    <mergeCell ref="A32:J32"/>
    <mergeCell ref="A33:C33"/>
    <mergeCell ref="D33:F33"/>
    <mergeCell ref="G33:J33"/>
    <mergeCell ref="A34:J34"/>
    <mergeCell ref="A35:C35"/>
    <mergeCell ref="D35:F35"/>
    <mergeCell ref="G35:J35"/>
    <mergeCell ref="C38:D38"/>
    <mergeCell ref="F38:G38"/>
    <mergeCell ref="C39:D39"/>
    <mergeCell ref="F39:G39"/>
    <mergeCell ref="C40:D40"/>
    <mergeCell ref="F40:G40"/>
    <mergeCell ref="C41:D41"/>
    <mergeCell ref="F41:G41"/>
    <mergeCell ref="C42:D42"/>
    <mergeCell ref="F42:G42"/>
    <mergeCell ref="C43:D43"/>
    <mergeCell ref="F43:G43"/>
    <mergeCell ref="C44:D44"/>
    <mergeCell ref="F44:G44"/>
    <mergeCell ref="C45:D45"/>
    <mergeCell ref="F45:G45"/>
    <mergeCell ref="C46:D46"/>
    <mergeCell ref="F46:G46"/>
    <mergeCell ref="B47:D47"/>
    <mergeCell ref="F47:G47"/>
    <mergeCell ref="B48:D48"/>
    <mergeCell ref="F48:G48"/>
    <mergeCell ref="A49:J49"/>
    <mergeCell ref="A50:C50"/>
    <mergeCell ref="D50:F50"/>
    <mergeCell ref="G50:J50"/>
    <mergeCell ref="A3:A4"/>
    <mergeCell ref="A36:A37"/>
    <mergeCell ref="B3:B4"/>
    <mergeCell ref="B36:B37"/>
    <mergeCell ref="E3:E4"/>
    <mergeCell ref="E36:E37"/>
    <mergeCell ref="H3:H4"/>
    <mergeCell ref="H36:H37"/>
    <mergeCell ref="I3:I4"/>
    <mergeCell ref="I36:I37"/>
    <mergeCell ref="J3:J4"/>
    <mergeCell ref="J36:J37"/>
    <mergeCell ref="C3:D4"/>
    <mergeCell ref="F3:G4"/>
    <mergeCell ref="C36:D37"/>
    <mergeCell ref="F36:G37"/>
  </mergeCells>
  <printOptions horizontalCentered="1"/>
  <pageMargins left="0.19975" right="0.19975" top="0.59375" bottom="0" header="0.59375" footer="0"/>
  <pageSetup paperSize="9" orientation="portrait"/>
  <headerFooter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E.14 单位工程招标控制价汇总表</vt:lpstr>
      <vt:lpstr>E.18 分部分项工程项目清单与措施项目清单计价表</vt:lpstr>
      <vt:lpstr>E.20 总价措施项目清单计费表</vt:lpstr>
      <vt:lpstr>E.21 绿色施工安全防护措施项目费计价表（招投标）</vt:lpstr>
      <vt:lpstr>E.23 其他项目清单与计价汇总表</vt:lpstr>
      <vt:lpstr>E.40 人工、材料、机械汇总表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2021-06-17T10:55:00Z</dcterms:created>
  <dcterms:modified xsi:type="dcterms:W3CDTF">2021-06-17T03:05:40Z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F1F2EF5494DC40A1A85EA06202B2F72F</vt:lpwstr>
  </property>
  <property fmtid="{D5CDD505-2E9C-101B-9397-08002B2CF9AE}" pid="3" name="KSOProductBuildVer">
    <vt:lpwstr>2052-11.1.0.10577</vt:lpwstr>
  </property>
</Properties>
</file>